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C63F8E2-136A-4387-94AA-EB985122FEDB}" xr6:coauthVersionLast="47" xr6:coauthVersionMax="47" xr10:uidLastSave="{00000000-0000-0000-0000-000000000000}"/>
  <bookViews>
    <workbookView xWindow="2715" yWindow="675" windowWidth="18315" windowHeight="14745" xr2:uid="{4D80352D-E035-4236-AB4C-0213277EF210}"/>
  </bookViews>
  <sheets>
    <sheet name="価格改定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" l="1"/>
  <c r="E109" i="1"/>
  <c r="H108" i="1"/>
  <c r="E108" i="1"/>
  <c r="H107" i="1"/>
  <c r="E107" i="1"/>
  <c r="H106" i="1"/>
  <c r="E106" i="1"/>
  <c r="G105" i="1"/>
  <c r="H105" i="1" s="1"/>
  <c r="E105" i="1"/>
  <c r="H104" i="1"/>
  <c r="G104" i="1"/>
  <c r="E104" i="1"/>
  <c r="G103" i="1"/>
  <c r="H103" i="1" s="1"/>
  <c r="E103" i="1"/>
  <c r="H102" i="1"/>
  <c r="G102" i="1"/>
  <c r="E102" i="1"/>
  <c r="G101" i="1"/>
  <c r="H101" i="1" s="1"/>
  <c r="E101" i="1"/>
  <c r="H100" i="1"/>
  <c r="G100" i="1"/>
  <c r="E100" i="1"/>
  <c r="G99" i="1"/>
  <c r="H99" i="1" s="1"/>
  <c r="E99" i="1"/>
  <c r="H98" i="1"/>
  <c r="G98" i="1"/>
  <c r="E98" i="1"/>
  <c r="G97" i="1"/>
  <c r="H97" i="1" s="1"/>
  <c r="E97" i="1"/>
  <c r="H96" i="1"/>
  <c r="G96" i="1"/>
  <c r="E96" i="1"/>
  <c r="G95" i="1"/>
  <c r="H95" i="1" s="1"/>
  <c r="E95" i="1"/>
  <c r="H94" i="1"/>
  <c r="G94" i="1"/>
  <c r="E94" i="1"/>
  <c r="G93" i="1"/>
  <c r="H93" i="1" s="1"/>
  <c r="E93" i="1"/>
  <c r="H92" i="1"/>
  <c r="G92" i="1"/>
  <c r="E92" i="1"/>
  <c r="G91" i="1"/>
  <c r="H91" i="1" s="1"/>
  <c r="E91" i="1"/>
  <c r="H90" i="1"/>
  <c r="G90" i="1"/>
  <c r="E90" i="1"/>
  <c r="G89" i="1"/>
  <c r="H89" i="1" s="1"/>
  <c r="E89" i="1"/>
  <c r="H88" i="1"/>
  <c r="G88" i="1"/>
  <c r="E88" i="1"/>
  <c r="G87" i="1"/>
  <c r="H87" i="1" s="1"/>
  <c r="E87" i="1"/>
  <c r="H86" i="1"/>
  <c r="G86" i="1"/>
  <c r="E86" i="1"/>
  <c r="G85" i="1"/>
  <c r="H85" i="1" s="1"/>
  <c r="E85" i="1"/>
  <c r="H84" i="1"/>
  <c r="G84" i="1"/>
  <c r="E84" i="1"/>
  <c r="G83" i="1"/>
  <c r="H83" i="1" s="1"/>
  <c r="E83" i="1"/>
  <c r="H82" i="1"/>
  <c r="G82" i="1"/>
  <c r="E82" i="1"/>
  <c r="G81" i="1"/>
  <c r="H81" i="1" s="1"/>
  <c r="E81" i="1"/>
  <c r="H80" i="1"/>
  <c r="G80" i="1"/>
  <c r="E80" i="1"/>
  <c r="G79" i="1"/>
  <c r="H79" i="1" s="1"/>
  <c r="E79" i="1"/>
  <c r="H78" i="1"/>
  <c r="G78" i="1"/>
  <c r="E78" i="1"/>
  <c r="G77" i="1"/>
  <c r="H77" i="1" s="1"/>
  <c r="E77" i="1"/>
  <c r="H76" i="1"/>
  <c r="G76" i="1"/>
  <c r="E76" i="1"/>
  <c r="G75" i="1"/>
  <c r="H75" i="1" s="1"/>
  <c r="E75" i="1"/>
  <c r="H74" i="1"/>
  <c r="G74" i="1"/>
  <c r="E74" i="1"/>
  <c r="G73" i="1"/>
  <c r="H73" i="1" s="1"/>
  <c r="E73" i="1"/>
  <c r="H72" i="1"/>
  <c r="G72" i="1"/>
  <c r="E72" i="1"/>
  <c r="G71" i="1"/>
  <c r="H71" i="1" s="1"/>
  <c r="E71" i="1"/>
  <c r="H70" i="1"/>
  <c r="G70" i="1"/>
  <c r="E70" i="1"/>
  <c r="G69" i="1"/>
  <c r="H69" i="1" s="1"/>
  <c r="E69" i="1"/>
  <c r="H68" i="1"/>
  <c r="G68" i="1"/>
  <c r="E68" i="1"/>
  <c r="G67" i="1"/>
  <c r="H67" i="1" s="1"/>
  <c r="E67" i="1"/>
  <c r="H66" i="1"/>
  <c r="G66" i="1"/>
  <c r="E66" i="1"/>
  <c r="G65" i="1"/>
  <c r="H65" i="1" s="1"/>
  <c r="E65" i="1"/>
  <c r="H64" i="1"/>
  <c r="G64" i="1"/>
  <c r="E64" i="1"/>
  <c r="G63" i="1"/>
  <c r="H63" i="1" s="1"/>
  <c r="E63" i="1"/>
  <c r="H62" i="1"/>
  <c r="G62" i="1"/>
  <c r="E62" i="1"/>
  <c r="G61" i="1"/>
  <c r="H61" i="1" s="1"/>
  <c r="E61" i="1"/>
  <c r="H60" i="1"/>
  <c r="G60" i="1"/>
  <c r="E60" i="1"/>
  <c r="G59" i="1"/>
  <c r="H59" i="1" s="1"/>
  <c r="E59" i="1"/>
  <c r="H58" i="1"/>
  <c r="G58" i="1"/>
  <c r="E58" i="1"/>
  <c r="G57" i="1"/>
  <c r="H57" i="1" s="1"/>
  <c r="E57" i="1"/>
  <c r="H56" i="1"/>
  <c r="G56" i="1"/>
  <c r="E56" i="1"/>
  <c r="G55" i="1"/>
  <c r="H55" i="1" s="1"/>
  <c r="E55" i="1"/>
  <c r="H54" i="1"/>
  <c r="G54" i="1"/>
  <c r="E54" i="1"/>
  <c r="G53" i="1"/>
  <c r="H53" i="1" s="1"/>
  <c r="E53" i="1"/>
  <c r="H52" i="1"/>
  <c r="G52" i="1"/>
  <c r="E52" i="1"/>
  <c r="G51" i="1"/>
  <c r="H51" i="1" s="1"/>
  <c r="E51" i="1"/>
  <c r="H50" i="1"/>
  <c r="G50" i="1"/>
  <c r="E50" i="1"/>
  <c r="G49" i="1"/>
  <c r="H49" i="1" s="1"/>
  <c r="E49" i="1"/>
  <c r="H48" i="1"/>
  <c r="G48" i="1"/>
  <c r="E48" i="1"/>
  <c r="G47" i="1"/>
  <c r="H47" i="1" s="1"/>
  <c r="E47" i="1"/>
  <c r="H46" i="1"/>
  <c r="G46" i="1"/>
  <c r="E46" i="1"/>
  <c r="G45" i="1"/>
  <c r="H45" i="1" s="1"/>
  <c r="E45" i="1"/>
  <c r="H44" i="1"/>
  <c r="G44" i="1"/>
  <c r="E44" i="1"/>
  <c r="G43" i="1"/>
  <c r="H43" i="1" s="1"/>
  <c r="E43" i="1"/>
  <c r="H42" i="1"/>
  <c r="G42" i="1"/>
  <c r="E42" i="1"/>
  <c r="G41" i="1"/>
  <c r="H41" i="1" s="1"/>
  <c r="E41" i="1"/>
  <c r="H40" i="1"/>
  <c r="G40" i="1"/>
  <c r="E40" i="1"/>
  <c r="G39" i="1"/>
  <c r="H39" i="1" s="1"/>
  <c r="E39" i="1"/>
  <c r="H38" i="1"/>
  <c r="G38" i="1"/>
  <c r="E38" i="1"/>
  <c r="G37" i="1"/>
  <c r="H37" i="1" s="1"/>
  <c r="E37" i="1"/>
  <c r="H36" i="1"/>
  <c r="G36" i="1"/>
  <c r="E36" i="1"/>
  <c r="G35" i="1"/>
  <c r="H35" i="1" s="1"/>
  <c r="E35" i="1"/>
  <c r="H34" i="1"/>
  <c r="G34" i="1"/>
  <c r="E34" i="1"/>
  <c r="G33" i="1"/>
  <c r="H33" i="1" s="1"/>
  <c r="E33" i="1"/>
  <c r="H32" i="1"/>
  <c r="G32" i="1"/>
  <c r="E32" i="1"/>
  <c r="G31" i="1"/>
  <c r="H31" i="1" s="1"/>
  <c r="E31" i="1"/>
  <c r="H30" i="1"/>
  <c r="G30" i="1"/>
  <c r="E30" i="1"/>
  <c r="G29" i="1"/>
  <c r="H29" i="1" s="1"/>
  <c r="E29" i="1"/>
  <c r="H28" i="1"/>
  <c r="G28" i="1"/>
  <c r="E28" i="1"/>
  <c r="G27" i="1"/>
  <c r="H27" i="1" s="1"/>
  <c r="E27" i="1"/>
  <c r="H26" i="1"/>
  <c r="G26" i="1"/>
  <c r="E26" i="1"/>
  <c r="G25" i="1"/>
  <c r="H25" i="1" s="1"/>
  <c r="E25" i="1"/>
  <c r="H24" i="1"/>
  <c r="G24" i="1"/>
  <c r="E24" i="1"/>
  <c r="G23" i="1"/>
  <c r="H23" i="1" s="1"/>
  <c r="E23" i="1"/>
  <c r="H22" i="1"/>
  <c r="G22" i="1"/>
  <c r="E22" i="1"/>
  <c r="G21" i="1"/>
  <c r="H21" i="1" s="1"/>
  <c r="E21" i="1"/>
  <c r="H20" i="1"/>
  <c r="G20" i="1"/>
  <c r="E20" i="1"/>
  <c r="G19" i="1"/>
  <c r="H19" i="1" s="1"/>
  <c r="E19" i="1"/>
  <c r="H18" i="1"/>
  <c r="G18" i="1"/>
  <c r="E18" i="1"/>
  <c r="G17" i="1"/>
  <c r="H17" i="1" s="1"/>
  <c r="E17" i="1"/>
  <c r="H16" i="1"/>
  <c r="G16" i="1"/>
  <c r="E16" i="1"/>
  <c r="G15" i="1"/>
  <c r="H15" i="1" s="1"/>
  <c r="E15" i="1"/>
  <c r="H14" i="1"/>
  <c r="G14" i="1"/>
  <c r="E14" i="1"/>
  <c r="G13" i="1"/>
  <c r="H13" i="1" s="1"/>
  <c r="E13" i="1"/>
  <c r="H12" i="1"/>
  <c r="G12" i="1"/>
  <c r="E12" i="1"/>
  <c r="G11" i="1"/>
  <c r="H11" i="1" s="1"/>
  <c r="E11" i="1"/>
  <c r="H10" i="1"/>
  <c r="G10" i="1"/>
  <c r="E10" i="1"/>
  <c r="G9" i="1"/>
  <c r="H9" i="1" s="1"/>
  <c r="E9" i="1"/>
  <c r="H8" i="1"/>
  <c r="E8" i="1"/>
  <c r="H7" i="1"/>
  <c r="E7" i="1"/>
  <c r="H6" i="1"/>
  <c r="E6" i="1"/>
  <c r="H5" i="1"/>
  <c r="E5" i="1"/>
  <c r="H4" i="1"/>
  <c r="E4" i="1"/>
</calcChain>
</file>

<file path=xl/sharedStrings.xml><?xml version="1.0" encoding="utf-8"?>
<sst xmlns="http://schemas.openxmlformats.org/spreadsheetml/2006/main" count="327" uniqueCount="222">
  <si>
    <t>製品 価格改定リスト</t>
    <phoneticPr fontId="3"/>
  </si>
  <si>
    <t>2024年11月29日　13:00受注分より改定</t>
    <rPh sb="4" eb="5">
      <t>ネン</t>
    </rPh>
    <rPh sb="7" eb="8">
      <t>ガツ</t>
    </rPh>
    <rPh sb="10" eb="11">
      <t>ヒ</t>
    </rPh>
    <rPh sb="17" eb="20">
      <t>ジュチュウブン</t>
    </rPh>
    <rPh sb="22" eb="24">
      <t>カイテイ</t>
    </rPh>
    <phoneticPr fontId="3"/>
  </si>
  <si>
    <t>商品コード</t>
    <phoneticPr fontId="3"/>
  </si>
  <si>
    <t>商品名</t>
  </si>
  <si>
    <t>JANｺｰﾄﾞ</t>
  </si>
  <si>
    <t>現行定価　(税抜)</t>
    <rPh sb="0" eb="2">
      <t>ゲンコウ</t>
    </rPh>
    <rPh sb="2" eb="4">
      <t>テイカ</t>
    </rPh>
    <rPh sb="6" eb="8">
      <t>ゼイヌ</t>
    </rPh>
    <phoneticPr fontId="3"/>
  </si>
  <si>
    <t>現行定価　(税込)</t>
    <rPh sb="0" eb="2">
      <t>ゲンコウ</t>
    </rPh>
    <rPh sb="2" eb="4">
      <t>テイカ</t>
    </rPh>
    <phoneticPr fontId="3"/>
  </si>
  <si>
    <t>新定価　　　(税抜)</t>
    <rPh sb="0" eb="1">
      <t>シン</t>
    </rPh>
    <rPh sb="1" eb="3">
      <t>テイカ</t>
    </rPh>
    <rPh sb="7" eb="9">
      <t>ゼイヌ</t>
    </rPh>
    <phoneticPr fontId="3"/>
  </si>
  <si>
    <t>新定価　　(税込)</t>
    <rPh sb="0" eb="1">
      <t>シン</t>
    </rPh>
    <rPh sb="1" eb="3">
      <t>テイカ</t>
    </rPh>
    <phoneticPr fontId="3"/>
  </si>
  <si>
    <t>146-2500</t>
    <phoneticPr fontId="3"/>
  </si>
  <si>
    <t>K0無番4本ﾏﾌﾗｰ太芯ﾀｲﾌﾟ CB750K0-6</t>
    <phoneticPr fontId="3"/>
  </si>
  <si>
    <t>⇒</t>
  </si>
  <si>
    <t>171-301</t>
    <phoneticPr fontId="3"/>
  </si>
  <si>
    <t>ﾌｪﾝﾀﾞｰﾚｽｷｯﾄ ﾌﾞﾗｯｸ ZRX1200DAEG</t>
    <phoneticPr fontId="3"/>
  </si>
  <si>
    <t>189-1025</t>
    <phoneticPr fontId="3"/>
  </si>
  <si>
    <t>ｽﾃﾑｴﾝﾌﾞﾚﾑ ｼﾙﾊﾞｰ ｽﾃｰｾｯﾄ Z900RS</t>
    <phoneticPr fontId="3"/>
  </si>
  <si>
    <t>189-1026</t>
  </si>
  <si>
    <t>ｽﾃﾑｴﾝﾌﾞﾚﾑ ﾌﾞﾗｯｸ ｽﾃｰｾｯﾄ Z900RS</t>
  </si>
  <si>
    <t>189-1027</t>
  </si>
  <si>
    <t>ｽﾃﾑｴﾝﾌﾞﾚﾑ ｼﾙﾊﾞｰ ｽﾃｰｾｯﾄ Cafe</t>
  </si>
  <si>
    <t>189-1172</t>
  </si>
  <si>
    <t>ﾋﾞｯｸﾞｽﾃﾑｴﾝﾌﾞﾚﾑ Z900RS KAW(大) SLV</t>
  </si>
  <si>
    <t>189-1172-1</t>
  </si>
  <si>
    <t>ﾋﾞｯｸﾞｴﾝﾌﾞﾚﾑ&amp;ｽﾃｰ KAW(大) SLV Z900RS</t>
  </si>
  <si>
    <t>189-1172-2</t>
  </si>
  <si>
    <t>ﾋﾞｯｸﾞｴﾝﾌﾞﾚﾑ&amp;ｽﾃｰ KAW(大) SLV CAFE</t>
  </si>
  <si>
    <t>189-1174</t>
  </si>
  <si>
    <t>ﾋﾞｯｸﾞｽﾃﾑｴﾝﾌﾞﾚﾑ Z900RS KAW(大) BLK</t>
  </si>
  <si>
    <t>189-1174-1</t>
  </si>
  <si>
    <t>ﾋﾞｯｸﾞｴﾝﾌﾞﾚﾑ&amp;ｽﾃｰ KAW(大) BLK Z900RS</t>
  </si>
  <si>
    <t>189-1174-2</t>
  </si>
  <si>
    <t>ﾋﾞｯｸﾞｴﾝﾌﾞﾚﾑ&amp;ｽﾃｰ KAW(大) BLK CAFE</t>
  </si>
  <si>
    <t>189-1175</t>
  </si>
  <si>
    <t>ﾋﾞｯｸﾞｽﾃﾑｴﾝﾌﾞﾚﾑ Z900RS KAW(大) GLD</t>
  </si>
  <si>
    <t>189-1175-1</t>
  </si>
  <si>
    <t>ﾋﾞｯｸﾞｴﾝﾌﾞﾚﾑ&amp;ｽﾃｰ KAW(大) GLD Z900RS</t>
  </si>
  <si>
    <t>189-1175-2</t>
  </si>
  <si>
    <t>ﾋﾞｯｸﾞｴﾝﾌﾞﾚﾑ&amp;ｽﾃｰ KAW(大) GLD CAFE</t>
  </si>
  <si>
    <t>189-1182</t>
  </si>
  <si>
    <t>ﾋﾞｯｸﾞｽﾃﾑｴﾝﾌﾞﾚﾑ Z900RS Kaw(小) SLV</t>
    <phoneticPr fontId="3"/>
  </si>
  <si>
    <t>189-1182-1</t>
  </si>
  <si>
    <t>ﾋﾞｯｸﾞｴﾝﾌﾞﾚﾑ&amp;ｽﾃｰ KAW(小) SLV Z900RS</t>
    <phoneticPr fontId="3"/>
  </si>
  <si>
    <t>189-1182-2</t>
  </si>
  <si>
    <t>ﾋﾞｯｸﾞｴﾝﾌﾞﾚﾑ&amp;ｽﾃｰ KAW(小) SLV CAFE</t>
    <phoneticPr fontId="3"/>
  </si>
  <si>
    <t>189-1184</t>
  </si>
  <si>
    <t>ﾋﾞｯｸﾞｽﾃﾑｴﾝﾌﾞﾚﾑ Z900RS Kaw(小) BLK</t>
    <phoneticPr fontId="3"/>
  </si>
  <si>
    <t>189-1184-1</t>
  </si>
  <si>
    <t>ﾋﾞｯｸﾞｴﾝﾌﾞﾚﾑ&amp;ｽﾃｰ KAW(小) BLK Z900RS</t>
    <phoneticPr fontId="3"/>
  </si>
  <si>
    <t>189-1184-2</t>
  </si>
  <si>
    <t>ﾋﾞｯｸﾞｴﾝﾌﾞﾚﾑ&amp;ｽﾃｰ KAW(小) BLK CAFE</t>
    <phoneticPr fontId="3"/>
  </si>
  <si>
    <t>189-1185</t>
  </si>
  <si>
    <t>ﾋﾞｯｸﾞｽﾃﾑｴﾝﾌﾞﾚﾑ Z900RS Kaw(小) GLD</t>
    <phoneticPr fontId="3"/>
  </si>
  <si>
    <t>189-1185-1</t>
  </si>
  <si>
    <t>ﾋﾞｯｸﾞｴﾝﾌﾞﾚﾑ&amp;ｽﾃｰ KAW(小) GLD Z900RS</t>
    <phoneticPr fontId="3"/>
  </si>
  <si>
    <t>189-1185-2</t>
  </si>
  <si>
    <t>ﾋﾞｯｸﾞｴﾝﾌﾞﾚﾑ&amp;ｽﾃｰ KAW(小) GLD CAFE</t>
    <phoneticPr fontId="3"/>
  </si>
  <si>
    <t>189-1450</t>
  </si>
  <si>
    <t>ｷﾞﾙｽﾞｶｳﾙ Z900RS CAFE 白ｹﾞﾙ</t>
    <phoneticPr fontId="3"/>
  </si>
  <si>
    <t>189-1560</t>
  </si>
  <si>
    <t>ﾘｱﾌｪﾝﾀﾞｰ Z900RS FRP/黒ｹﾞﾙ未塗装</t>
    <phoneticPr fontId="3"/>
  </si>
  <si>
    <t>189-1561</t>
  </si>
  <si>
    <t>ﾘｱﾌｪﾝﾀﾞｰ Z900RS ｷｬﾝﾃﾞｨﾄｰﾝﾌﾞﾗｳﾝ</t>
    <phoneticPr fontId="3"/>
  </si>
  <si>
    <t>189-1562</t>
  </si>
  <si>
    <t>ﾘｱﾌｪﾝﾀﾞｰ Z900RS MSﾌﾞﾗｯｸ</t>
    <phoneticPr fontId="3"/>
  </si>
  <si>
    <t>189-1563</t>
  </si>
  <si>
    <t>ﾘｱﾌｪﾝﾀﾞｰ Z900RS Mｸﾞﾗﾌｧｲﾄｸﾞﾚｰ</t>
    <phoneticPr fontId="3"/>
  </si>
  <si>
    <t>189-1564</t>
  </si>
  <si>
    <t>ﾘｱﾌｪﾝﾀﾞｰ Z900RS ｷｬﾝﾃﾞｨﾄｰﾝｸﾞﾘｰﾝ</t>
    <phoneticPr fontId="3"/>
  </si>
  <si>
    <t>189-1565</t>
  </si>
  <si>
    <t>ﾘｱﾌｪﾝﾀﾞｰ Z900RS MDﾌﾞﾗｯｸ</t>
    <phoneticPr fontId="3"/>
  </si>
  <si>
    <t>189-1566</t>
  </si>
  <si>
    <t>ﾘｱﾌｪﾝﾀﾞｰ Z900RS ﾗｲﾑｸﾞﾘｰﾝ</t>
    <phoneticPr fontId="3"/>
  </si>
  <si>
    <t>189-1567</t>
  </si>
  <si>
    <t>ﾘｱﾌｪﾝﾀﾞｰ Z900RS SCﾌﾞﾙｰ</t>
    <phoneticPr fontId="3"/>
  </si>
  <si>
    <t>189-1569</t>
  </si>
  <si>
    <t>ﾘｱﾌｪﾝﾀﾞｰ Z900RS ﾌｧﾝﾄﾑﾌﾞﾙｰ</t>
    <phoneticPr fontId="3"/>
  </si>
  <si>
    <t>189-1570</t>
  </si>
  <si>
    <t>ﾘｱﾌｪﾝﾀﾞｰ Z900RS ｴﾎﾞﾆｰ</t>
    <phoneticPr fontId="3"/>
  </si>
  <si>
    <t>189-1572</t>
  </si>
  <si>
    <t>ﾘｱﾌｪﾝﾀﾞｰ Z900RS 青玉虫</t>
    <phoneticPr fontId="3"/>
  </si>
  <si>
    <t>189-1576</t>
  </si>
  <si>
    <t>ﾘｱﾌｪﾝﾀﾞｰ Z900RS 50th CDﾌﾞﾗｳﾝ</t>
    <phoneticPr fontId="3"/>
  </si>
  <si>
    <t>189-1580</t>
  </si>
  <si>
    <t>ﾘｱﾌｪﾝﾀﾞｰ Z900RS ｲｴﾛｰﾎﾞｰﾙｴﾃﾞｨｼｮﾝ</t>
    <phoneticPr fontId="3"/>
  </si>
  <si>
    <t>189-1581</t>
  </si>
  <si>
    <t>ﾘｱﾌｪﾝﾀﾞｰ Z900RS ｷｬﾝﾃﾞｨﾄｰﾝﾚｯﾄﾞ</t>
    <phoneticPr fontId="3"/>
  </si>
  <si>
    <t>189-1630</t>
  </si>
  <si>
    <t>ﾀﾞﾌﾞﾙ･ﾊﾞﾌﾞﾙ･ｲﾝﾃｰｸ Z900RS FRP未塗装</t>
    <phoneticPr fontId="3"/>
  </si>
  <si>
    <t>189-1631</t>
  </si>
  <si>
    <t>ﾀﾞﾌﾞﾙ･ﾊﾞﾌﾞﾙ･ｲﾝﾃｰｸ Z900RS 火の玉</t>
    <phoneticPr fontId="3"/>
  </si>
  <si>
    <t>189-1632</t>
  </si>
  <si>
    <t>ﾀﾞﾌﾞﾙ･ﾊﾞﾌﾞﾙ･ｲﾝﾃｰｸ Z900RS MSﾌﾞﾗｯｸ</t>
    <phoneticPr fontId="3"/>
  </si>
  <si>
    <t>189-1633</t>
  </si>
  <si>
    <t>ﾀﾞﾌﾞﾙ･ﾊﾞﾌﾞﾙ･ｲﾝﾃｰｸ Z900RS MGｸﾞﾚｰ</t>
    <phoneticPr fontId="3"/>
  </si>
  <si>
    <t>189-1634</t>
  </si>
  <si>
    <t>ﾀﾞﾌﾞﾙ･ﾊﾞﾌﾞﾙ･ｲﾝﾃｰｸ Z900RS ﾀｲｶﾞｰ</t>
    <phoneticPr fontId="3"/>
  </si>
  <si>
    <t>189-1635</t>
  </si>
  <si>
    <t>ﾀﾞﾌﾞﾙ･ﾊﾞﾌﾞﾙ･ｲﾝﾃｰｸ Z900RS MDﾌﾞﾗｯｸ</t>
    <phoneticPr fontId="3"/>
  </si>
  <si>
    <t>189-1636</t>
  </si>
  <si>
    <t>ﾀﾞﾌﾞﾙ･ﾊﾞﾌﾞﾙ･ｲﾝﾃｰｸ Z900RS ﾗｲﾑｸﾞﾘｰﾝ</t>
    <phoneticPr fontId="3"/>
  </si>
  <si>
    <t>189-1637</t>
  </si>
  <si>
    <t>ﾀﾞﾌﾞﾙ･ﾊﾞﾌﾞﾙ･ｲﾝﾃｰｸ Z900RS SCﾌﾞﾙｰ</t>
    <phoneticPr fontId="3"/>
  </si>
  <si>
    <t>189-1639</t>
  </si>
  <si>
    <t>ﾀﾞﾌﾞﾙ･ﾊﾞﾌﾞﾙ･ｲﾝﾃｰｸ Z900RS ﾌｧﾝﾄﾑﾌﾞﾙｰ</t>
    <phoneticPr fontId="3"/>
  </si>
  <si>
    <t>189-1640</t>
  </si>
  <si>
    <t>ﾀﾞﾌﾞﾙ･ﾊﾞﾌﾞﾙ･ｲﾝﾃｰｸ Z900RS ｴﾎﾞﾆｰ</t>
    <phoneticPr fontId="3"/>
  </si>
  <si>
    <t>189-1641</t>
  </si>
  <si>
    <t>ﾀﾞﾌﾞﾙ･ﾊﾞﾌﾞﾙ･ｲﾝﾃｰｸ Z900RS ｴﾎﾞﾆｰ(ｸﾞﾗﾃﾞ</t>
    <phoneticPr fontId="3"/>
  </si>
  <si>
    <t>189-1642</t>
  </si>
  <si>
    <t>ﾀﾞﾌﾞﾙ･ﾊﾞﾌﾞﾙ･ｲﾝﾃｰｸ Z900RS 青玉虫</t>
    <phoneticPr fontId="3"/>
  </si>
  <si>
    <t>189-1646</t>
  </si>
  <si>
    <t>ﾀﾞﾌﾞﾙ･ﾊﾞﾌﾞﾙ･ｲﾝﾃｰｸZ900RS 火の玉50周年</t>
    <phoneticPr fontId="3"/>
  </si>
  <si>
    <t>189-1650</t>
  </si>
  <si>
    <t>ﾀﾞﾌﾞﾙ･ﾊﾞﾌﾞﾙ･ｲﾝﾃｰｸ ｲｴﾛｰﾎﾞｰﾙｴﾃﾞｨｼｮﾝ</t>
    <phoneticPr fontId="3"/>
  </si>
  <si>
    <t>189-1651</t>
  </si>
  <si>
    <t>ﾀﾞﾌﾞﾙ･ﾊﾞﾌﾞﾙ･ｲﾝﾃｰｸ ｷｬﾝﾃﾞｨﾄｰﾝﾚｯﾄﾞ</t>
    <phoneticPr fontId="3"/>
  </si>
  <si>
    <t>189-1700</t>
  </si>
  <si>
    <t>★ﾌﾛﾝﾄﾌｪﾝﾀﾞｰ Z900RS FRP 未塗装</t>
    <phoneticPr fontId="3"/>
  </si>
  <si>
    <t>189-1700B</t>
  </si>
  <si>
    <t>Fﾌｪﾝﾀﾞｰ Z900RS FRP 未塗装 BLKﾒｯｼｭ</t>
    <phoneticPr fontId="3"/>
  </si>
  <si>
    <t>189-1701</t>
  </si>
  <si>
    <t>★ﾌﾛﾝﾄﾌｪﾝﾀﾞｰ Z900RS FRP 火の玉</t>
    <phoneticPr fontId="3"/>
  </si>
  <si>
    <t>189-1701B</t>
  </si>
  <si>
    <t>Fﾌｪﾝﾀﾞｰ Z900RS FRP 火の玉 BLKﾒｯｼｭ</t>
    <phoneticPr fontId="3"/>
  </si>
  <si>
    <t>189-1702</t>
  </si>
  <si>
    <t>★ﾌﾛﾝﾄﾌｪﾝﾀﾞｰ Z900RS FRP MSﾌﾞﾗｯｸ</t>
    <phoneticPr fontId="3"/>
  </si>
  <si>
    <t>189-1702B</t>
  </si>
  <si>
    <t>Fﾌｪﾝﾀﾞｰ Z900RS FRP MSﾌﾞﾗｯｸ BLKﾒｯｼｭ</t>
    <phoneticPr fontId="3"/>
  </si>
  <si>
    <t>189-1703</t>
  </si>
  <si>
    <t>★ﾌﾛﾝﾄﾌｪﾝﾀﾞｰ Z900RS FRP MGｸﾞﾚｰ</t>
    <phoneticPr fontId="3"/>
  </si>
  <si>
    <t>189-1703B</t>
  </si>
  <si>
    <t>Fﾌｪﾝﾀﾞｰ Z900RS FRP MGｸﾞﾚｰ BLKﾒｯｼｭ</t>
    <phoneticPr fontId="3"/>
  </si>
  <si>
    <t>189-1704</t>
  </si>
  <si>
    <t>★ﾌﾛﾝﾄﾌｪﾝﾀﾞｰ Z900RS FRP ﾀｲｶﾞｰ</t>
    <phoneticPr fontId="3"/>
  </si>
  <si>
    <t>189-1704B</t>
  </si>
  <si>
    <t>Fﾌｪﾝﾀﾞｰ Z900RS FRP ﾀｲｶﾞｰ BLKﾒｯｼｭ</t>
    <phoneticPr fontId="3"/>
  </si>
  <si>
    <t>189-1705</t>
  </si>
  <si>
    <t>★ﾌﾛﾝﾄﾌｪﾝﾀﾞｰ Z900RS FRP MDﾌﾞﾗｯｸ</t>
    <phoneticPr fontId="3"/>
  </si>
  <si>
    <t>189-1705B</t>
  </si>
  <si>
    <t>Fﾌｪﾝﾀﾞｰ Z900RS FRP MDﾌﾞﾗｯｸ BLKﾒｯｼｭ</t>
    <phoneticPr fontId="3"/>
  </si>
  <si>
    <t>189-1706</t>
  </si>
  <si>
    <t>★ﾌﾛﾝﾄﾌｪﾝﾀﾞｰ Z900RS FRP ﾗｲﾑｸﾞﾘｰﾝ</t>
    <phoneticPr fontId="3"/>
  </si>
  <si>
    <t>189-1706B</t>
  </si>
  <si>
    <t>Fﾌｪﾝﾀﾞｰ Z900RS FRP ﾗｲﾑｸﾞﾘｰﾝ BLKﾒｯｼｭ</t>
    <phoneticPr fontId="3"/>
  </si>
  <si>
    <t>189-1707</t>
  </si>
  <si>
    <t>★ﾌﾛﾝﾄﾌｪﾝﾀﾞｰ Z900RS FRP SCﾌﾞﾙｰ</t>
    <phoneticPr fontId="3"/>
  </si>
  <si>
    <t>189-1707B</t>
  </si>
  <si>
    <t>Fﾌｪﾝﾀﾞｰ Z900RS FRP SCﾌﾞﾙｰ BLKﾒｯｼｭ</t>
    <phoneticPr fontId="3"/>
  </si>
  <si>
    <t>189-1709</t>
  </si>
  <si>
    <t>★ﾌﾛﾝﾄﾌｪﾝﾀﾞｰ Z900RS FRP ﾌｧﾝﾄﾑﾌﾞﾙｰ</t>
    <phoneticPr fontId="3"/>
  </si>
  <si>
    <t>189-1709B</t>
  </si>
  <si>
    <t>Fﾌｪﾝﾀﾞｰ Z900RS FRP ﾌｧﾝﾄﾑﾌﾞﾙｰ BLKﾒｯｼｭ</t>
    <phoneticPr fontId="3"/>
  </si>
  <si>
    <t>189-1710</t>
  </si>
  <si>
    <t>★ﾌﾛﾝﾄﾌｪﾝﾀﾞｰ Z900RS FRP ｴﾎﾞﾆｰ</t>
    <phoneticPr fontId="3"/>
  </si>
  <si>
    <t>189-1710B</t>
  </si>
  <si>
    <t>Fﾌｪﾝﾀﾞｰ Z900RS FRP ｴﾎﾞﾆｰ BLKﾒｯｼｭ</t>
    <phoneticPr fontId="3"/>
  </si>
  <si>
    <t>189-1712</t>
  </si>
  <si>
    <t>★ﾌﾛﾝﾄﾌｪﾝﾀﾞｰ Z900RS FRP 青玉虫</t>
    <phoneticPr fontId="3"/>
  </si>
  <si>
    <t>189-1712B</t>
  </si>
  <si>
    <t>Fﾌｪﾝﾀﾞｰ Z900RS FRP 青玉虫 BLKﾒｯｼｭ</t>
    <phoneticPr fontId="3"/>
  </si>
  <si>
    <t>189-1716</t>
  </si>
  <si>
    <t>★ﾌﾛﾝﾄﾌｪﾝﾀﾞｰ Z900RS FRP 50th CDﾌﾞﾗｳﾝ</t>
    <phoneticPr fontId="3"/>
  </si>
  <si>
    <t>189-1716B</t>
  </si>
  <si>
    <t>Frﾌｪﾝﾀﾞｰ Z900RS FRP 50th火の玉 Bﾒｯｼｭ</t>
    <phoneticPr fontId="3"/>
  </si>
  <si>
    <t>189-1720</t>
  </si>
  <si>
    <t>★ﾌﾛﾝﾄﾌｪﾝﾀﾞｰZ900RS ｲｴﾛｰﾎﾞｰﾙｴﾃﾞｨｼｮﾝ</t>
    <phoneticPr fontId="3"/>
  </si>
  <si>
    <t>189-1720B</t>
  </si>
  <si>
    <t>FrﾌｪﾝﾀﾞｰZ900RS ｲｴﾛｰﾎﾞｰﾙｴﾃﾞｨｼｮﾝ Bﾒｯｼｭ</t>
    <phoneticPr fontId="3"/>
  </si>
  <si>
    <t>189-1721</t>
  </si>
  <si>
    <t>★ﾌﾛﾝﾄﾌｪﾝﾀﾞｰZ900RS ｷｬﾝﾃﾞｨﾄｰﾝﾚｯﾄﾞ</t>
    <phoneticPr fontId="3"/>
  </si>
  <si>
    <t>189-1721B</t>
  </si>
  <si>
    <t>FrﾌｪﾝﾀﾞｰZ900RS ｷｬﾝﾃﾞｨﾄｰﾝﾚｯﾄﾞ Bﾒｯｼｭ</t>
    <phoneticPr fontId="3"/>
  </si>
  <si>
    <t>189-1730</t>
  </si>
  <si>
    <t>★ ﾌﾛﾝﾄﾌｪﾝﾀﾞｰ Z900RS ｶｰﾎﾞﾝ 穴ﾅｼ</t>
    <phoneticPr fontId="3"/>
  </si>
  <si>
    <t>189-1730B</t>
  </si>
  <si>
    <t>ﾌﾛﾝﾄﾌｪﾝﾀﾞｰ Z900RS ｶｰﾎﾞﾝ BLKﾒｯｼｭ仕様</t>
    <phoneticPr fontId="3"/>
  </si>
  <si>
    <t>189-1800</t>
  </si>
  <si>
    <t>ﾁﾝｽﾎﾟｲﾗｰ Z900RS FRP 未塗装</t>
    <phoneticPr fontId="3"/>
  </si>
  <si>
    <t>189-1801</t>
  </si>
  <si>
    <t>ﾁﾝｽﾎﾟｲﾗｰ Z900RS FRP 火の玉</t>
    <phoneticPr fontId="3"/>
  </si>
  <si>
    <t>189-1802</t>
  </si>
  <si>
    <t>ﾁﾝｽﾎﾟｲﾗｰ Z900RS FRP MSﾌﾞﾗｯｸ</t>
    <phoneticPr fontId="3"/>
  </si>
  <si>
    <t>189-1803</t>
  </si>
  <si>
    <t>ﾁﾝｽﾎﾟｲﾗｰ Z900RS FRP MGｸﾞﾚｰ</t>
    <phoneticPr fontId="3"/>
  </si>
  <si>
    <t>189-1804</t>
  </si>
  <si>
    <t>ﾁﾝｽﾎﾟｲﾗｰ Z900RS FRP ﾀｲｶﾞｰ</t>
    <phoneticPr fontId="3"/>
  </si>
  <si>
    <t>189-1805</t>
  </si>
  <si>
    <t>ﾁﾝｽﾎﾟｲﾗｰ Z900RS FRP MDﾌﾞﾗｯｸ</t>
    <phoneticPr fontId="3"/>
  </si>
  <si>
    <t>189-1806</t>
  </si>
  <si>
    <t>ﾁﾝｽﾎﾟｲﾗｰ Z900RS FRP ﾗｲﾑｸﾞﾘｰﾝ</t>
    <phoneticPr fontId="3"/>
  </si>
  <si>
    <t>189-1807</t>
  </si>
  <si>
    <t>ﾁﾝｽﾎﾟｲﾗｰ Z900RS FRP SCﾌﾞﾙｰ</t>
    <phoneticPr fontId="3"/>
  </si>
  <si>
    <t>189-1809</t>
  </si>
  <si>
    <t>ﾁﾝｽﾎﾟｲﾗｰ Z900RS FRP ﾌｧﾝﾄﾑﾌﾞﾙｰ</t>
    <phoneticPr fontId="3"/>
  </si>
  <si>
    <t>189-1810</t>
  </si>
  <si>
    <t>ﾁﾝｽﾎﾟｲﾗｰ Z900RS FRP ｴﾎﾞﾆｰ</t>
    <phoneticPr fontId="3"/>
  </si>
  <si>
    <t>189-1812</t>
  </si>
  <si>
    <t>ﾁﾝｽﾎﾟｲﾗｰ Z900RS FRP 青玉虫</t>
    <phoneticPr fontId="3"/>
  </si>
  <si>
    <t>189-1816</t>
  </si>
  <si>
    <t>ﾁﾝｽﾎﾟｲﾗｰ Z900RS FRP 50TH CDﾌﾞﾗｳﾝ</t>
    <phoneticPr fontId="3"/>
  </si>
  <si>
    <t>189-1820</t>
  </si>
  <si>
    <t>ﾁﾝｽﾎﾟｲﾗｰZ900RS ｶｰﾎﾞﾝ</t>
    <phoneticPr fontId="3"/>
  </si>
  <si>
    <t>189-1830</t>
  </si>
  <si>
    <t>ﾁﾝｽﾎﾟｲﾗｰ Z900RS FRPｲｴﾛｰﾎﾞｰﾙｴﾃﾞｨｼｮﾝ</t>
    <phoneticPr fontId="3"/>
  </si>
  <si>
    <t>189-1831</t>
  </si>
  <si>
    <t>ﾁﾝｽﾎﾟｲﾗｰ Z900RS FRP ｷｬﾝﾃﾞｨﾄｰﾝﾚｯﾄﾞ</t>
    <phoneticPr fontId="3"/>
  </si>
  <si>
    <t>189-4002</t>
  </si>
  <si>
    <t>ｺﾝﾊﾞｰｼﾞｮﾝ ﾍｯﾄﾞﾗｲﾄﾘﾑ＆ﾊｰﾈｽｾｯﾄ Z900RS</t>
    <phoneticPr fontId="3"/>
  </si>
  <si>
    <t>189-4014</t>
  </si>
  <si>
    <t>ﾍｯﾄﾞﾗｲﾄｺﾝﾊﾞｰｼﾞｮﾝ ﾏｰｼｬﾙ889ｷｯﾄ ｸﾘｱ</t>
    <phoneticPr fontId="3"/>
  </si>
  <si>
    <t>189-4015</t>
  </si>
  <si>
    <t>ﾍｯﾄﾞﾗｲﾄｺﾝﾊﾞｰｼﾞｮﾝ ﾏｰｼｬﾙ722･702ｷｯﾄ ｸﾘｱ</t>
    <phoneticPr fontId="3"/>
  </si>
  <si>
    <t>189-4016</t>
  </si>
  <si>
    <t>ﾍｯﾄﾞﾗｲﾄｺﾝﾊﾞｰｼﾞｮﾝ ｼﾋﾞｴｷｯﾄ</t>
    <phoneticPr fontId="3"/>
  </si>
  <si>
    <t>73-251</t>
    <phoneticPr fontId="3"/>
  </si>
  <si>
    <t>ｱﾙﾐｲﾝﾅｰﾌｪﾝﾀﾞｰ Z1/Z2 ﾂｰﾙｹｰｽ付</t>
    <phoneticPr fontId="3"/>
  </si>
  <si>
    <t>73-252</t>
    <phoneticPr fontId="3"/>
  </si>
  <si>
    <t>ｽﾃﾝﾚｽｲﾝﾅｰﾌｪﾝﾀﾞｰ KZ750-1000</t>
    <phoneticPr fontId="3"/>
  </si>
  <si>
    <t>73-256</t>
    <phoneticPr fontId="3"/>
  </si>
  <si>
    <t>ｱﾙﾐｲﾝﾅｰﾌｪﾝﾀﾞｰ ﾌﾞﾗｯｸ Z1/Z2 ﾂｰﾙｹｰｽ付</t>
    <phoneticPr fontId="3"/>
  </si>
  <si>
    <t>73-257</t>
    <phoneticPr fontId="3"/>
  </si>
  <si>
    <t>ｽﾃﾝﾚｽｲﾝﾅｰﾌｪﾝﾀﾞｰ ﾌﾞﾗｯｸ　KZ750-1000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</si>
</sst>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6" fontId="6" fillId="0" borderId="0" xfId="0" applyNumberFormat="1" applyFont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center" vertical="center" wrapText="1"/>
    </xf>
    <xf numFmtId="6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176" fontId="8" fillId="0" borderId="1" xfId="0" applyNumberFormat="1" applyFont="1" applyBorder="1">
      <alignment vertical="center"/>
    </xf>
    <xf numFmtId="38" fontId="8" fillId="0" borderId="1" xfId="1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38" fontId="8" fillId="3" borderId="1" xfId="1" applyFont="1" applyFill="1" applyBorder="1">
      <alignment vertical="center"/>
    </xf>
    <xf numFmtId="176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S520Dc79\Public\rts\1.&#12459;&#12479;&#12525;&#12464;&#38306;&#20418;\2025&#12459;&#12479;&#12525;&#12464;\11.30%20&#20385;&#26684;&#25913;&#23450;(ARCHI&#20182;)\11.30&#20385;&#26684;&#25913;&#23450;&#21830;&#21697;(WEB&#21521;).xlsx" TargetMode="External"/><Relationship Id="rId1" Type="http://schemas.openxmlformats.org/officeDocument/2006/relationships/externalLinkPath" Target="file:///\\LS520Dc79\Public\rts\1.&#12459;&#12479;&#12525;&#12464;&#38306;&#20418;\2025&#12459;&#12479;&#12525;&#12464;\11.30%20&#20385;&#26684;&#25913;&#23450;(ARCHI&#20182;)\11.30&#20385;&#26684;&#25913;&#23450;&#21830;&#21697;(WEB&#2152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商品ﾘｽﾄ"/>
      <sheetName val="Sheet1"/>
      <sheetName val="Sheet2"/>
    </sheetNames>
    <sheetDataSet>
      <sheetData sheetId="0"/>
      <sheetData sheetId="1">
        <row r="2">
          <cell r="A2" t="str">
            <v>189-1025</v>
          </cell>
          <cell r="B2" t="str">
            <v>ｽﾃﾑｴﾝﾌﾞﾚﾑ ｼﾙﾊﾞｰ ｽﾃｰｾｯﾄ Z900RS</v>
          </cell>
          <cell r="C2">
            <v>7800</v>
          </cell>
          <cell r="D2">
            <v>0.47935897435897434</v>
          </cell>
        </row>
        <row r="3">
          <cell r="A3" t="str">
            <v>189-1026</v>
          </cell>
          <cell r="B3" t="str">
            <v>ｽﾃﾑｴﾝﾌﾞﾚﾑ ﾌﾞﾗｯｸ ｽﾃｰｾｯﾄ Z900RS</v>
          </cell>
          <cell r="C3">
            <v>8800</v>
          </cell>
          <cell r="D3">
            <v>0.49306818181818179</v>
          </cell>
        </row>
        <row r="4">
          <cell r="A4" t="str">
            <v>189-1027</v>
          </cell>
          <cell r="B4" t="str">
            <v>ｽﾃﾑｴﾝﾌﾞﾚﾑ ｼﾙﾊﾞｰ ｽﾃｰｾｯﾄ Cafe</v>
          </cell>
          <cell r="C4">
            <v>9300</v>
          </cell>
          <cell r="D4">
            <v>0.49881720430107529</v>
          </cell>
        </row>
        <row r="5">
          <cell r="A5" t="str">
            <v>189-1028</v>
          </cell>
          <cell r="B5" t="str">
            <v>ｽﾃﾑｴﾝﾌﾞﾚﾑ ﾌﾞﾗｯｸ ｽﾃｰｾｯﾄ Cafe</v>
          </cell>
          <cell r="C5">
            <v>10300</v>
          </cell>
          <cell r="D5">
            <v>0.50864077669902907</v>
          </cell>
        </row>
        <row r="6">
          <cell r="A6" t="str">
            <v>189-1450</v>
          </cell>
          <cell r="B6" t="str">
            <v>ｷﾞﾙｽﾞｶｳﾙ Z900RS CAFE 白ｹﾞﾙ</v>
          </cell>
          <cell r="C6">
            <v>65000</v>
          </cell>
          <cell r="D6">
            <v>0.5</v>
          </cell>
        </row>
        <row r="7">
          <cell r="A7" t="str">
            <v>189-1560</v>
          </cell>
          <cell r="B7" t="str">
            <v>ﾘｱﾌｪﾝﾀﾞｰ Z900RS FRP/黒ｹﾞﾙ未塗装</v>
          </cell>
          <cell r="C7">
            <v>24000</v>
          </cell>
          <cell r="D7">
            <v>0.33333333333333331</v>
          </cell>
        </row>
        <row r="8">
          <cell r="A8" t="str">
            <v>189-1561</v>
          </cell>
          <cell r="B8" t="str">
            <v>ﾘｱﾌｪﾝﾀﾞｰ Z900RS ｷｬﾝﾃﾞｨﾄｰﾝﾌﾞﾗｳﾝ</v>
          </cell>
          <cell r="C8">
            <v>49000</v>
          </cell>
          <cell r="D8">
            <v>0.42857142857142855</v>
          </cell>
        </row>
        <row r="9">
          <cell r="A9" t="str">
            <v>189-1562</v>
          </cell>
          <cell r="B9" t="str">
            <v>ﾘｱﾌｪﾝﾀﾞｰ Z900RS MSﾌﾞﾗｯｸ</v>
          </cell>
          <cell r="C9">
            <v>49000</v>
          </cell>
          <cell r="D9">
            <v>0.41836734693877553</v>
          </cell>
        </row>
        <row r="10">
          <cell r="A10" t="str">
            <v>189-1563</v>
          </cell>
          <cell r="B10" t="str">
            <v>ﾘｱﾌｪﾝﾀﾞｰ Z900RS Mｸﾞﾗﾌｧｲﾄｸﾞﾚｰ</v>
          </cell>
          <cell r="C10">
            <v>49000</v>
          </cell>
          <cell r="D10">
            <v>0.42857142857142855</v>
          </cell>
        </row>
        <row r="11">
          <cell r="A11" t="str">
            <v>189-1564</v>
          </cell>
          <cell r="B11" t="str">
            <v>ﾘｱﾌｪﾝﾀﾞｰ Z900RS ｷｬﾝﾃﾞｨﾄｰﾝｸﾞﾘｰﾝ</v>
          </cell>
          <cell r="C11">
            <v>49000</v>
          </cell>
          <cell r="D11">
            <v>0.42857142857142855</v>
          </cell>
        </row>
        <row r="12">
          <cell r="A12" t="str">
            <v>189-1565</v>
          </cell>
          <cell r="B12" t="str">
            <v>ﾘｱﾌｪﾝﾀﾞｰ Z900RS MDﾌﾞﾗｯｸ</v>
          </cell>
          <cell r="C12">
            <v>49000</v>
          </cell>
          <cell r="D12">
            <v>0.42857142857142855</v>
          </cell>
        </row>
        <row r="13">
          <cell r="A13" t="str">
            <v>189-1566</v>
          </cell>
          <cell r="B13" t="str">
            <v>ﾘｱﾌｪﾝﾀﾞｰ Z900RS ﾗｲﾑｸﾞﾘｰﾝ</v>
          </cell>
          <cell r="C13">
            <v>49000</v>
          </cell>
          <cell r="D13">
            <v>0.42857142857142855</v>
          </cell>
        </row>
        <row r="14">
          <cell r="A14" t="str">
            <v>189-1567</v>
          </cell>
          <cell r="B14" t="str">
            <v>ﾘｱﾌｪﾝﾀﾞｰ Z900RS SCﾌﾞﾙｰ</v>
          </cell>
          <cell r="C14">
            <v>49000</v>
          </cell>
          <cell r="D14">
            <v>0.42857142857142855</v>
          </cell>
        </row>
        <row r="15">
          <cell r="A15" t="str">
            <v>189-1569</v>
          </cell>
          <cell r="B15" t="str">
            <v>ﾘｱﾌｪﾝﾀﾞｰ Z900RS ﾌｧﾝﾄﾑﾌﾞﾙｰ</v>
          </cell>
          <cell r="C15">
            <v>49000</v>
          </cell>
          <cell r="D15">
            <v>0.41836734693877553</v>
          </cell>
        </row>
        <row r="16">
          <cell r="A16" t="str">
            <v>189-1570</v>
          </cell>
          <cell r="B16" t="str">
            <v>ﾘｱﾌｪﾝﾀﾞｰ Z900RS ｴﾎﾞﾆｰ</v>
          </cell>
          <cell r="C16">
            <v>49000</v>
          </cell>
          <cell r="D16">
            <v>0.42857142857142855</v>
          </cell>
        </row>
        <row r="17">
          <cell r="A17" t="str">
            <v>189-1572</v>
          </cell>
          <cell r="B17" t="str">
            <v>ﾘｱﾌｪﾝﾀﾞｰ Z900RS 青玉虫</v>
          </cell>
          <cell r="C17">
            <v>49000</v>
          </cell>
          <cell r="D17">
            <v>0.42857142857142855</v>
          </cell>
        </row>
        <row r="18">
          <cell r="A18" t="str">
            <v>189-1576</v>
          </cell>
          <cell r="B18" t="str">
            <v>ﾘｱﾌｪﾝﾀﾞｰ Z900RS 50th CDﾌﾞﾗｳﾝ</v>
          </cell>
          <cell r="C18">
            <v>49000</v>
          </cell>
          <cell r="D18">
            <v>0.42857142857142855</v>
          </cell>
        </row>
        <row r="19">
          <cell r="A19" t="str">
            <v>189-1580</v>
          </cell>
          <cell r="B19" t="str">
            <v>ﾘｱﾌｪﾝﾀﾞｰ Z900RS ｲｴﾛｰﾎﾞｰﾙｴﾃﾞｨｼｮﾝ</v>
          </cell>
          <cell r="C19">
            <v>49000</v>
          </cell>
          <cell r="D19">
            <v>0.42857142857142855</v>
          </cell>
        </row>
        <row r="20">
          <cell r="A20" t="str">
            <v>189-1581</v>
          </cell>
          <cell r="B20" t="str">
            <v>ﾘｱﾌｪﾝﾀﾞｰ Z900RS ｷｬﾝﾃﾞｨﾄｰﾝﾚｯﾄﾞ</v>
          </cell>
          <cell r="C20">
            <v>49000</v>
          </cell>
          <cell r="D20">
            <v>0.42857142857142855</v>
          </cell>
        </row>
        <row r="21">
          <cell r="A21" t="str">
            <v>189-1630</v>
          </cell>
          <cell r="B21" t="str">
            <v>ﾀﾞﾌﾞﾙ･ﾊﾞﾌﾞﾙ･ｲﾝﾃｰｸ Z900RS FRP未塗装</v>
          </cell>
          <cell r="C21">
            <v>34000</v>
          </cell>
          <cell r="D21">
            <v>0.4823529411764706</v>
          </cell>
        </row>
        <row r="22">
          <cell r="A22" t="str">
            <v>189-1631</v>
          </cell>
          <cell r="B22" t="str">
            <v>ﾀﾞﾌﾞﾙ･ﾊﾞﾌﾞﾙ･ｲﾝﾃｰｸ Z900RS 火の玉</v>
          </cell>
          <cell r="C22">
            <v>63000</v>
          </cell>
          <cell r="D22">
            <v>0.46666666666666667</v>
          </cell>
        </row>
        <row r="23">
          <cell r="A23" t="str">
            <v>189-1632</v>
          </cell>
          <cell r="B23" t="str">
            <v>ﾀﾞﾌﾞﾙ･ﾊﾞﾌﾞﾙ･ｲﾝﾃｰｸ Z900RS MSﾌﾞﾗｯｸ</v>
          </cell>
          <cell r="C23">
            <v>63000</v>
          </cell>
          <cell r="D23">
            <v>0.45873015873015871</v>
          </cell>
        </row>
        <row r="24">
          <cell r="A24" t="str">
            <v>189-1633</v>
          </cell>
          <cell r="B24" t="str">
            <v>ﾀﾞﾌﾞﾙ･ﾊﾞﾌﾞﾙ･ｲﾝﾃｰｸ Z900RS MGｸﾞﾚｰ</v>
          </cell>
          <cell r="C24">
            <v>63000</v>
          </cell>
          <cell r="D24">
            <v>0.44444444444444442</v>
          </cell>
        </row>
        <row r="25">
          <cell r="A25" t="str">
            <v>189-1634</v>
          </cell>
          <cell r="B25" t="str">
            <v>ﾀﾞﾌﾞﾙ･ﾊﾞﾌﾞﾙ･ｲﾝﾃｰｸ Z900RS ﾀｲｶﾞｰ</v>
          </cell>
          <cell r="C25">
            <v>63000</v>
          </cell>
          <cell r="D25">
            <v>0.46666666666666667</v>
          </cell>
        </row>
        <row r="26">
          <cell r="A26" t="str">
            <v>189-1635</v>
          </cell>
          <cell r="B26" t="str">
            <v>ﾀﾞﾌﾞﾙ･ﾊﾞﾌﾞﾙ･ｲﾝﾃｰｸ Z900RS MDﾌﾞﾗｯｸ</v>
          </cell>
          <cell r="C26">
            <v>63000</v>
          </cell>
          <cell r="D26">
            <v>0.46666666666666667</v>
          </cell>
        </row>
        <row r="27">
          <cell r="A27" t="str">
            <v>189-1636</v>
          </cell>
          <cell r="B27" t="str">
            <v>ﾀﾞﾌﾞﾙ･ﾊﾞﾌﾞﾙ･ｲﾝﾃｰｸ Z900RS ﾗｲﾑｸﾞﾘｰﾝ</v>
          </cell>
          <cell r="C27">
            <v>63000</v>
          </cell>
          <cell r="D27">
            <v>0.45873015873015871</v>
          </cell>
        </row>
        <row r="28">
          <cell r="A28" t="str">
            <v>189-1637</v>
          </cell>
          <cell r="B28" t="str">
            <v>ﾀﾞﾌﾞﾙ･ﾊﾞﾌﾞﾙ･ｲﾝﾃｰｸ Z900RS SCﾌﾞﾙｰ</v>
          </cell>
          <cell r="C28">
            <v>63000</v>
          </cell>
          <cell r="D28">
            <v>0.46666666666666667</v>
          </cell>
        </row>
        <row r="29">
          <cell r="A29" t="str">
            <v>189-1639</v>
          </cell>
          <cell r="B29" t="str">
            <v>ﾀﾞﾌﾞﾙ･ﾊﾞﾌﾞﾙ･ｲﾝﾃｰｸ Z900RS ﾌｧﾝﾄﾑﾌﾞﾙｰ</v>
          </cell>
          <cell r="C29">
            <v>63000</v>
          </cell>
          <cell r="D29">
            <v>0.45873015873015871</v>
          </cell>
        </row>
        <row r="30">
          <cell r="A30" t="str">
            <v>189-1640</v>
          </cell>
          <cell r="B30" t="str">
            <v>ﾀﾞﾌﾞﾙ･ﾊﾞﾌﾞﾙ･ｲﾝﾃｰｸ Z900RS ｴﾎﾞﾆｰ</v>
          </cell>
          <cell r="C30">
            <v>63000</v>
          </cell>
          <cell r="D30">
            <v>0.47460317460317458</v>
          </cell>
        </row>
        <row r="31">
          <cell r="A31" t="str">
            <v>189-1641</v>
          </cell>
          <cell r="B31" t="str">
            <v>ﾀﾞﾌﾞﾙ･ﾊﾞﾌﾞﾙ･ｲﾝﾃｰｸ Z900RS ｴﾎﾞﾆｰ(ｸﾞﾗﾃﾞ</v>
          </cell>
          <cell r="C31">
            <v>63000</v>
          </cell>
          <cell r="D31">
            <v>0.44444444444444442</v>
          </cell>
        </row>
        <row r="32">
          <cell r="A32" t="str">
            <v>189-1642</v>
          </cell>
          <cell r="B32" t="str">
            <v>ﾀﾞﾌﾞﾙ･ﾊﾞﾌﾞﾙ･ｲﾝﾃｰｸ Z900RS 青玉虫</v>
          </cell>
          <cell r="C32">
            <v>63000</v>
          </cell>
          <cell r="D32">
            <v>0.46666666666666667</v>
          </cell>
        </row>
        <row r="33">
          <cell r="A33" t="str">
            <v>189-1646</v>
          </cell>
          <cell r="B33" t="str">
            <v>ﾀﾞﾌﾞﾙ･ﾊﾞﾌﾞﾙ･ｲﾝﾃｰｸZ900RS 火の玉50周年</v>
          </cell>
          <cell r="C33">
            <v>63000</v>
          </cell>
          <cell r="D33">
            <v>0.46666666666666667</v>
          </cell>
        </row>
        <row r="34">
          <cell r="A34" t="str">
            <v>189-1650</v>
          </cell>
          <cell r="B34" t="str">
            <v>ﾀﾞﾌﾞﾙ･ﾊﾞﾌﾞﾙ･ｲﾝﾃｰｸ ｲｴﾛｰﾎﾞｰﾙｴﾃﾞｨｼｮﾝ</v>
          </cell>
          <cell r="C34">
            <v>63000</v>
          </cell>
          <cell r="D34">
            <v>0.46031746031746029</v>
          </cell>
        </row>
        <row r="35">
          <cell r="A35" t="str">
            <v>189-1651</v>
          </cell>
          <cell r="B35" t="str">
            <v>ﾀﾞﾌﾞﾙ･ﾊﾞﾌﾞﾙ･ｲﾝﾃｰｸ ｷｬﾝﾃﾞｨﾄｰﾝﾚｯﾄﾞ</v>
          </cell>
          <cell r="C35">
            <v>63000</v>
          </cell>
          <cell r="D35">
            <v>0.46031746031746029</v>
          </cell>
        </row>
        <row r="36">
          <cell r="A36" t="str">
            <v>189-1700</v>
          </cell>
          <cell r="B36" t="str">
            <v>★ﾌﾛﾝﾄﾌｪﾝﾀﾞｰ Z900RS FRP 未塗装</v>
          </cell>
          <cell r="C36">
            <v>21000</v>
          </cell>
          <cell r="D36">
            <v>0.38095238095238093</v>
          </cell>
        </row>
        <row r="37">
          <cell r="A37" t="str">
            <v>189-1700B</v>
          </cell>
          <cell r="B37" t="str">
            <v>Fﾌｪﾝﾀﾞｰ Z900RS FRP 未塗装 BLKﾒｯｼｭ</v>
          </cell>
          <cell r="C37">
            <v>23000</v>
          </cell>
          <cell r="D37">
            <v>0.34782608695652173</v>
          </cell>
        </row>
        <row r="38">
          <cell r="A38" t="str">
            <v>189-1701</v>
          </cell>
          <cell r="B38" t="str">
            <v>★ﾌﾛﾝﾄﾌｪﾝﾀﾞｰ Z900RS FRP 火の玉</v>
          </cell>
          <cell r="C38">
            <v>43000</v>
          </cell>
          <cell r="D38">
            <v>0.41860465116279072</v>
          </cell>
        </row>
        <row r="39">
          <cell r="A39" t="str">
            <v>189-1701B</v>
          </cell>
          <cell r="B39" t="str">
            <v>Fﾌｪﾝﾀﾞｰ Z900RS FRP 火の玉 BLKﾒｯｼｭ</v>
          </cell>
          <cell r="C39">
            <v>46000</v>
          </cell>
          <cell r="D39">
            <v>0.39130434782608697</v>
          </cell>
        </row>
        <row r="40">
          <cell r="A40" t="str">
            <v>189-1702</v>
          </cell>
          <cell r="B40" t="str">
            <v>★ﾌﾛﾝﾄﾌｪﾝﾀﾞｰ Z900RS FRP MSﾌﾞﾗｯｸ</v>
          </cell>
          <cell r="C40">
            <v>43000</v>
          </cell>
          <cell r="D40">
            <v>0.40697674418604651</v>
          </cell>
        </row>
        <row r="41">
          <cell r="A41" t="str">
            <v>189-1702B</v>
          </cell>
          <cell r="B41" t="str">
            <v>Fﾌｪﾝﾀﾞｰ Z900RS FRP MSﾌﾞﾗｯｸ BLKﾒｯｼｭ</v>
          </cell>
          <cell r="C41">
            <v>46000</v>
          </cell>
          <cell r="D41">
            <v>0.38043478260869568</v>
          </cell>
        </row>
        <row r="42">
          <cell r="A42" t="str">
            <v>189-1703</v>
          </cell>
          <cell r="B42" t="str">
            <v>★ﾌﾛﾝﾄﾌｪﾝﾀﾞｰ Z900RS FRP MGｸﾞﾚｰ</v>
          </cell>
          <cell r="C42">
            <v>43000</v>
          </cell>
          <cell r="D42">
            <v>0.40697674418604651</v>
          </cell>
        </row>
        <row r="43">
          <cell r="A43" t="str">
            <v>189-1703B</v>
          </cell>
          <cell r="B43" t="str">
            <v>Fﾌｪﾝﾀﾞｰ Z900RS FRP MGｸﾞﾚｰ BLKﾒｯｼｭ</v>
          </cell>
          <cell r="C43">
            <v>46000</v>
          </cell>
          <cell r="D43">
            <v>0.38043478260869568</v>
          </cell>
        </row>
        <row r="44">
          <cell r="A44" t="str">
            <v>189-1704</v>
          </cell>
          <cell r="B44" t="str">
            <v>★ﾌﾛﾝﾄﾌｪﾝﾀﾞｰ Z900RS FRP ﾀｲｶﾞｰ</v>
          </cell>
          <cell r="C44">
            <v>43000</v>
          </cell>
          <cell r="D44">
            <v>0.40697674418604651</v>
          </cell>
        </row>
        <row r="45">
          <cell r="A45" t="str">
            <v>189-1704B</v>
          </cell>
          <cell r="B45" t="str">
            <v>Fﾌｪﾝﾀﾞｰ Z900RS FRP ﾀｲｶﾞｰ BLKﾒｯｼｭ</v>
          </cell>
          <cell r="C45">
            <v>46000</v>
          </cell>
          <cell r="D45">
            <v>0.38043478260869568</v>
          </cell>
        </row>
        <row r="46">
          <cell r="A46" t="str">
            <v>189-1705</v>
          </cell>
          <cell r="B46" t="str">
            <v>★ﾌﾛﾝﾄﾌｪﾝﾀﾞｰ Z900RS FRP MDﾌﾞﾗｯｸ</v>
          </cell>
          <cell r="C46">
            <v>43000</v>
          </cell>
          <cell r="D46">
            <v>0.40697674418604651</v>
          </cell>
        </row>
        <row r="47">
          <cell r="A47" t="str">
            <v>189-1705B</v>
          </cell>
          <cell r="B47" t="str">
            <v>Fﾌｪﾝﾀﾞｰ Z900RS FRP MDﾌﾞﾗｯｸ BLKﾒｯｼｭ</v>
          </cell>
          <cell r="C47">
            <v>46000</v>
          </cell>
          <cell r="D47">
            <v>0.38043478260869568</v>
          </cell>
        </row>
        <row r="48">
          <cell r="A48" t="str">
            <v>189-1706</v>
          </cell>
          <cell r="B48" t="str">
            <v>★ﾌﾛﾝﾄﾌｪﾝﾀﾞｰ Z900RS FRP ﾗｲﾑｸﾞﾘｰﾝ</v>
          </cell>
          <cell r="C48">
            <v>43000</v>
          </cell>
          <cell r="D48">
            <v>0.40697674418604651</v>
          </cell>
        </row>
        <row r="49">
          <cell r="A49" t="str">
            <v>189-1706B</v>
          </cell>
          <cell r="B49" t="str">
            <v>Fﾌｪﾝﾀﾞｰ Z900RS FRP ﾗｲﾑｸﾞﾘｰﾝ BLKﾒｯｼｭ</v>
          </cell>
          <cell r="C49">
            <v>46000</v>
          </cell>
          <cell r="D49">
            <v>0.38043478260869568</v>
          </cell>
        </row>
        <row r="50">
          <cell r="A50" t="str">
            <v>189-1707</v>
          </cell>
          <cell r="B50" t="str">
            <v>★ﾌﾛﾝﾄﾌｪﾝﾀﾞｰ Z900RS FRP SCﾌﾞﾙｰ</v>
          </cell>
          <cell r="C50">
            <v>43000</v>
          </cell>
          <cell r="D50">
            <v>0.40697674418604651</v>
          </cell>
        </row>
        <row r="51">
          <cell r="A51" t="str">
            <v>189-1707B</v>
          </cell>
          <cell r="B51" t="str">
            <v>Fﾌｪﾝﾀﾞｰ Z900RS FRP SCﾌﾞﾙｰ BLKﾒｯｼｭ</v>
          </cell>
          <cell r="C51">
            <v>46000</v>
          </cell>
          <cell r="D51">
            <v>0.38043478260869568</v>
          </cell>
        </row>
        <row r="52">
          <cell r="A52" t="str">
            <v>189-1709</v>
          </cell>
          <cell r="B52" t="str">
            <v>★ﾌﾛﾝﾄﾌｪﾝﾀﾞｰ Z900RS FRP ﾌｧﾝﾄﾑﾌﾞﾙｰ</v>
          </cell>
          <cell r="C52">
            <v>43000</v>
          </cell>
          <cell r="D52">
            <v>0.40697674418604651</v>
          </cell>
        </row>
        <row r="53">
          <cell r="A53" t="str">
            <v>189-1709B</v>
          </cell>
          <cell r="B53" t="str">
            <v>Fﾌｪﾝﾀﾞｰ Z900RS FRP ﾌｧﾝﾄﾑﾌﾞﾙｰ BLKﾒｯｼｭ</v>
          </cell>
          <cell r="C53">
            <v>46000</v>
          </cell>
          <cell r="D53">
            <v>0.38043478260869568</v>
          </cell>
        </row>
        <row r="54">
          <cell r="A54" t="str">
            <v>189-1710</v>
          </cell>
          <cell r="B54" t="str">
            <v>★ﾌﾛﾝﾄﾌｪﾝﾀﾞｰ Z900RS FRP ｴﾎﾞﾆｰ</v>
          </cell>
          <cell r="C54">
            <v>43000</v>
          </cell>
          <cell r="D54">
            <v>0.41860465116279072</v>
          </cell>
        </row>
        <row r="55">
          <cell r="A55" t="str">
            <v>189-1710B</v>
          </cell>
          <cell r="B55" t="str">
            <v>Fﾌｪﾝﾀﾞｰ Z900RS FRP ｴﾎﾞﾆｰ BLKﾒｯｼｭ</v>
          </cell>
          <cell r="C55">
            <v>46000</v>
          </cell>
          <cell r="D55">
            <v>0.38043478260869568</v>
          </cell>
        </row>
        <row r="56">
          <cell r="A56" t="str">
            <v>189-1712</v>
          </cell>
          <cell r="B56" t="str">
            <v>★ﾌﾛﾝﾄﾌｪﾝﾀﾞｰ Z900RS FRP 青玉虫</v>
          </cell>
          <cell r="C56">
            <v>43000</v>
          </cell>
          <cell r="D56">
            <v>0.40697674418604651</v>
          </cell>
        </row>
        <row r="57">
          <cell r="A57" t="str">
            <v>189-1712B</v>
          </cell>
          <cell r="B57" t="str">
            <v>Fﾌｪﾝﾀﾞｰ Z900RS FRP 青玉虫 BLKﾒｯｼｭ</v>
          </cell>
          <cell r="C57">
            <v>46000</v>
          </cell>
          <cell r="D57">
            <v>0.38043478260869568</v>
          </cell>
        </row>
        <row r="58">
          <cell r="A58" t="str">
            <v>189-1716</v>
          </cell>
          <cell r="B58" t="str">
            <v>★ﾌﾛﾝﾄﾌｪﾝﾀﾞｰ Z900RS FRP 50th CDﾌﾞﾗｳﾝ</v>
          </cell>
          <cell r="C58">
            <v>43000</v>
          </cell>
          <cell r="D58">
            <v>0.41860465116279072</v>
          </cell>
        </row>
        <row r="59">
          <cell r="A59" t="str">
            <v>189-1716B</v>
          </cell>
          <cell r="B59" t="str">
            <v>Frﾌｪﾝﾀﾞｰ Z900RS FRP 50th火の玉 Bﾒｯｼｭ</v>
          </cell>
          <cell r="C59">
            <v>46000</v>
          </cell>
          <cell r="D59">
            <v>0.39130434782608697</v>
          </cell>
        </row>
        <row r="60">
          <cell r="A60" t="str">
            <v>189-1720</v>
          </cell>
          <cell r="B60" t="str">
            <v>★ﾌﾛﾝﾄﾌｪﾝﾀﾞｰZ900RS ｲｴﾛｰﾎﾞｰﾙｴﾃﾞｨｼｮﾝ</v>
          </cell>
          <cell r="C60">
            <v>43000</v>
          </cell>
          <cell r="D60">
            <v>0.40697674418604651</v>
          </cell>
        </row>
        <row r="61">
          <cell r="A61" t="str">
            <v>189-1720B</v>
          </cell>
          <cell r="B61" t="str">
            <v>FrﾌｪﾝﾀﾞｰZ900RS ｲｴﾛｰﾎﾞｰﾙｴﾃﾞｨｼｮﾝ Bﾒｯｼｭ</v>
          </cell>
          <cell r="C61">
            <v>46000</v>
          </cell>
          <cell r="D61">
            <v>0.39130434782608697</v>
          </cell>
        </row>
        <row r="62">
          <cell r="A62" t="str">
            <v>189-1721</v>
          </cell>
          <cell r="B62" t="str">
            <v>★ﾌﾛﾝﾄﾌｪﾝﾀﾞｰZ900RS ｷｬﾝﾃﾞｨﾄｰﾝﾚｯﾄﾞ</v>
          </cell>
          <cell r="C62">
            <v>43000</v>
          </cell>
          <cell r="D62">
            <v>0.40697674418604651</v>
          </cell>
        </row>
        <row r="63">
          <cell r="A63" t="str">
            <v>189-1721B</v>
          </cell>
          <cell r="B63" t="str">
            <v>FrﾌｪﾝﾀﾞｰZ900RS ｷｬﾝﾃﾞｨﾄｰﾝﾚｯﾄﾞ Bﾒｯｼｭ</v>
          </cell>
          <cell r="C63">
            <v>46000</v>
          </cell>
          <cell r="D63">
            <v>0.39130434782608697</v>
          </cell>
        </row>
        <row r="64">
          <cell r="A64" t="str">
            <v>189-1730</v>
          </cell>
          <cell r="B64" t="str">
            <v>★ ﾌﾛﾝﾄﾌｪﾝﾀﾞｰ Z900RS ｶｰﾎﾞﾝ 穴ﾅｼ</v>
          </cell>
          <cell r="C64">
            <v>38000</v>
          </cell>
          <cell r="D64">
            <v>0.42105263157894735</v>
          </cell>
        </row>
        <row r="65">
          <cell r="A65" t="str">
            <v>189-1730B</v>
          </cell>
          <cell r="B65" t="str">
            <v>ﾌﾛﾝﾄﾌｪﾝﾀﾞｰ Z900RS ｶｰﾎﾞﾝ BLKﾒｯｼｭ仕様</v>
          </cell>
          <cell r="C65">
            <v>40000</v>
          </cell>
          <cell r="D65">
            <v>0.4</v>
          </cell>
        </row>
        <row r="66">
          <cell r="A66" t="str">
            <v>189-1800</v>
          </cell>
          <cell r="B66" t="str">
            <v>ﾁﾝｽﾎﾟｲﾗｰ Z900RS FRP 未塗装</v>
          </cell>
          <cell r="C66">
            <v>44000</v>
          </cell>
          <cell r="D66">
            <v>0.46465909090909091</v>
          </cell>
        </row>
        <row r="67">
          <cell r="A67" t="str">
            <v>189-1801</v>
          </cell>
          <cell r="B67" t="str">
            <v>ﾁﾝｽﾎﾟｲﾗｰ Z900RS FRP 火の玉</v>
          </cell>
          <cell r="C67">
            <v>72000</v>
          </cell>
          <cell r="D67">
            <v>0.45187500000000003</v>
          </cell>
        </row>
        <row r="68">
          <cell r="A68" t="str">
            <v>189-1802</v>
          </cell>
          <cell r="B68" t="str">
            <v>ﾁﾝｽﾎﾟｲﾗｰ Z900RS FRP MSﾌﾞﾗｯｸ</v>
          </cell>
          <cell r="C68">
            <v>72000</v>
          </cell>
          <cell r="D68">
            <v>0.44366666666666665</v>
          </cell>
        </row>
        <row r="69">
          <cell r="A69" t="str">
            <v>189-1803</v>
          </cell>
          <cell r="B69" t="str">
            <v>ﾁﾝｽﾎﾟｲﾗｰ Z900RS FRP MGｸﾞﾚｰ</v>
          </cell>
          <cell r="C69">
            <v>72000</v>
          </cell>
          <cell r="D69">
            <v>0.43672222222222223</v>
          </cell>
        </row>
        <row r="70">
          <cell r="A70" t="str">
            <v>189-1804</v>
          </cell>
          <cell r="B70" t="str">
            <v>ﾁﾝｽﾎﾟｲﾗｰ Z900RS FRP ﾀｲｶﾞｰ</v>
          </cell>
          <cell r="C70">
            <v>72000</v>
          </cell>
          <cell r="D70">
            <v>0.43672222222222223</v>
          </cell>
        </row>
        <row r="71">
          <cell r="A71" t="str">
            <v>189-1805</v>
          </cell>
          <cell r="B71" t="str">
            <v>ﾁﾝｽﾎﾟｲﾗｰ Z900RS FRP MDﾌﾞﾗｯｸ</v>
          </cell>
          <cell r="C71">
            <v>72000</v>
          </cell>
          <cell r="D71">
            <v>0.45187500000000003</v>
          </cell>
        </row>
        <row r="72">
          <cell r="A72" t="str">
            <v>189-1806</v>
          </cell>
          <cell r="B72" t="str">
            <v>ﾁﾝｽﾎﾟｲﾗｰ Z900RS FRP ﾗｲﾑｸﾞﾘｰﾝ</v>
          </cell>
          <cell r="C72">
            <v>72000</v>
          </cell>
          <cell r="D72">
            <v>0.47230555555555553</v>
          </cell>
        </row>
        <row r="73">
          <cell r="A73" t="str">
            <v>189-1807</v>
          </cell>
          <cell r="B73" t="str">
            <v>ﾁﾝｽﾎﾟｲﾗｰ Z900RS FRP SCﾌﾞﾙｰ</v>
          </cell>
          <cell r="C73">
            <v>72000</v>
          </cell>
          <cell r="D73">
            <v>0.43672222222222223</v>
          </cell>
        </row>
        <row r="74">
          <cell r="A74" t="str">
            <v>189-1809</v>
          </cell>
          <cell r="B74" t="str">
            <v>ﾁﾝｽﾎﾟｲﾗｰ Z900RS FRP ﾌｧﾝﾄﾑﾌﾞﾙｰ</v>
          </cell>
          <cell r="C74">
            <v>72000</v>
          </cell>
          <cell r="D74">
            <v>0.44366666666666665</v>
          </cell>
        </row>
        <row r="75">
          <cell r="A75" t="str">
            <v>189-1810</v>
          </cell>
          <cell r="B75" t="str">
            <v>ﾁﾝｽﾎﾟｲﾗｰ Z900RS FRP ｴﾎﾞﾆｰ</v>
          </cell>
          <cell r="C75">
            <v>72000</v>
          </cell>
          <cell r="D75">
            <v>0.45147222222222222</v>
          </cell>
        </row>
        <row r="76">
          <cell r="A76" t="str">
            <v>189-1812</v>
          </cell>
          <cell r="B76" t="str">
            <v>ﾁﾝｽﾎﾟｲﾗｰ Z900RS FRP 青玉虫</v>
          </cell>
          <cell r="C76">
            <v>72000</v>
          </cell>
          <cell r="D76">
            <v>0.28395833333333331</v>
          </cell>
        </row>
        <row r="77">
          <cell r="A77" t="str">
            <v>189-1816</v>
          </cell>
          <cell r="B77" t="str">
            <v>ﾁﾝｽﾎﾟｲﾗｰ Z900RS FRP 50TH CDﾌﾞﾗｳﾝ</v>
          </cell>
          <cell r="C77">
            <v>72000</v>
          </cell>
          <cell r="D77">
            <v>0.45187500000000003</v>
          </cell>
        </row>
        <row r="78">
          <cell r="A78" t="str">
            <v>189-1820</v>
          </cell>
          <cell r="B78" t="str">
            <v>ﾁﾝｽﾎﾟｲﾗｰZ900RS ｶｰﾎﾞﾝ</v>
          </cell>
          <cell r="C78">
            <v>72000</v>
          </cell>
          <cell r="D78">
            <v>0.4284027777777778</v>
          </cell>
        </row>
        <row r="79">
          <cell r="A79" t="str">
            <v>189-1830</v>
          </cell>
          <cell r="B79" t="str">
            <v>ﾁﾝｽﾎﾟｲﾗｰ Z900RS FRPｲｴﾛｰﾎﾞｰﾙｴﾃﾞｨｼｮﾝ</v>
          </cell>
          <cell r="C79">
            <v>72000</v>
          </cell>
          <cell r="D79">
            <v>0.45187500000000003</v>
          </cell>
        </row>
        <row r="80">
          <cell r="A80" t="str">
            <v>189-1831</v>
          </cell>
          <cell r="B80" t="str">
            <v>ﾁﾝｽﾎﾟｲﾗｰ Z900RS FRP ｷｬﾝﾃﾞｨﾄｰﾝﾚｯﾄﾞ</v>
          </cell>
          <cell r="C80">
            <v>72000</v>
          </cell>
          <cell r="D80">
            <v>0.45187500000000003</v>
          </cell>
        </row>
        <row r="81">
          <cell r="A81" t="str">
            <v>189-4002</v>
          </cell>
          <cell r="B81" t="str">
            <v>ｺﾝﾊﾞｰｼﾞｮﾝ ﾍｯﾄﾞﾗｲﾄﾘﾑ＆ﾊｰﾈｽｾｯﾄ Z900RS</v>
          </cell>
          <cell r="C81">
            <v>25000</v>
          </cell>
          <cell r="D81">
            <v>0.41316000000000003</v>
          </cell>
        </row>
        <row r="82">
          <cell r="A82" t="str">
            <v>189-4014</v>
          </cell>
          <cell r="B82" t="str">
            <v>ﾍｯﾄﾞﾗｲﾄｺﾝﾊﾞｰｼﾞｮﾝ ﾏｰｼｬﾙ889ｷｯﾄ ｸﾘｱ</v>
          </cell>
          <cell r="C82">
            <v>40000</v>
          </cell>
          <cell r="D82">
            <v>0.468225</v>
          </cell>
        </row>
        <row r="83">
          <cell r="A83" t="str">
            <v>189-4015</v>
          </cell>
          <cell r="B83" t="str">
            <v>ﾍｯﾄﾞﾗｲﾄｺﾝﾊﾞｰｼﾞｮﾝ ﾏｰｼｬﾙ722･702ｷｯﾄ ｸﾘｱ</v>
          </cell>
          <cell r="C83">
            <v>40000</v>
          </cell>
          <cell r="D83">
            <v>0.468225</v>
          </cell>
        </row>
        <row r="84">
          <cell r="A84" t="str">
            <v>189-4016</v>
          </cell>
          <cell r="B84" t="str">
            <v>ﾍｯﾄﾞﾗｲﾄｺﾝﾊﾞｰｼﾞｮﾝ ｼﾋﾞｴｷｯﾄ</v>
          </cell>
          <cell r="C84">
            <v>42000</v>
          </cell>
          <cell r="D84">
            <v>0.46021428571428569</v>
          </cell>
        </row>
        <row r="85">
          <cell r="A85" t="str">
            <v>189-1172</v>
          </cell>
          <cell r="C85">
            <v>22000</v>
          </cell>
        </row>
        <row r="86">
          <cell r="A86" t="str">
            <v>189-1174</v>
          </cell>
          <cell r="C86">
            <v>22000</v>
          </cell>
        </row>
        <row r="87">
          <cell r="A87" t="str">
            <v>189-1175</v>
          </cell>
          <cell r="C87">
            <v>22000</v>
          </cell>
        </row>
        <row r="88">
          <cell r="A88" t="str">
            <v>189-1172-1</v>
          </cell>
          <cell r="C88">
            <v>25000</v>
          </cell>
        </row>
        <row r="89">
          <cell r="A89" t="str">
            <v>189-1172-2</v>
          </cell>
          <cell r="C89">
            <v>26500</v>
          </cell>
        </row>
        <row r="90">
          <cell r="A90" t="str">
            <v>189-1174-1</v>
          </cell>
          <cell r="C90">
            <v>25000</v>
          </cell>
        </row>
        <row r="91">
          <cell r="A91" t="str">
            <v>189-1174-2</v>
          </cell>
          <cell r="C91">
            <v>26500</v>
          </cell>
        </row>
        <row r="92">
          <cell r="A92" t="str">
            <v>189-1175-1</v>
          </cell>
          <cell r="C92">
            <v>25000</v>
          </cell>
        </row>
        <row r="93">
          <cell r="A93" t="str">
            <v>189-1175-2</v>
          </cell>
          <cell r="C93">
            <v>26500</v>
          </cell>
        </row>
        <row r="94">
          <cell r="A94" t="str">
            <v>189-1182</v>
          </cell>
          <cell r="C94">
            <v>19000</v>
          </cell>
        </row>
        <row r="95">
          <cell r="A95" t="str">
            <v>189-1182-1</v>
          </cell>
          <cell r="C95">
            <v>22000</v>
          </cell>
        </row>
        <row r="96">
          <cell r="A96" t="str">
            <v>189-1182-2</v>
          </cell>
          <cell r="C96">
            <v>23500</v>
          </cell>
        </row>
        <row r="97">
          <cell r="A97" t="str">
            <v>189-1184</v>
          </cell>
          <cell r="C97">
            <v>19000</v>
          </cell>
        </row>
        <row r="98">
          <cell r="A98" t="str">
            <v>189-1184-1</v>
          </cell>
          <cell r="C98">
            <v>22000</v>
          </cell>
        </row>
        <row r="99">
          <cell r="A99" t="str">
            <v>189-1184-2</v>
          </cell>
          <cell r="C99">
            <v>23500</v>
          </cell>
        </row>
        <row r="100">
          <cell r="A100" t="str">
            <v>189-1185</v>
          </cell>
          <cell r="C100">
            <v>19000</v>
          </cell>
        </row>
        <row r="101">
          <cell r="A101" t="str">
            <v>189-1185-1</v>
          </cell>
          <cell r="C101">
            <v>22000</v>
          </cell>
        </row>
        <row r="102">
          <cell r="A102" t="str">
            <v>189-1185-2</v>
          </cell>
          <cell r="C102">
            <v>23500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5BB3C-90A0-4B40-A798-7B8A8AE3E6B0}">
  <dimension ref="A1:J109"/>
  <sheetViews>
    <sheetView showGridLines="0" tabSelected="1" zoomScale="66" zoomScaleNormal="66" workbookViewId="0">
      <selection activeCell="C31" sqref="C31"/>
    </sheetView>
  </sheetViews>
  <sheetFormatPr defaultColWidth="9" defaultRowHeight="18.75" x14ac:dyDescent="0.4"/>
  <cols>
    <col min="1" max="1" width="17" style="3" bestFit="1" customWidth="1"/>
    <col min="2" max="2" width="72.75" style="3" bestFit="1" customWidth="1"/>
    <col min="3" max="3" width="18.625" style="16" bestFit="1" customWidth="1"/>
    <col min="4" max="5" width="16.75" style="17" customWidth="1"/>
    <col min="6" max="6" width="3.625" style="3" bestFit="1" customWidth="1"/>
    <col min="7" max="8" width="16.75" style="17" customWidth="1"/>
    <col min="9" max="16384" width="9" style="3"/>
  </cols>
  <sheetData>
    <row r="1" spans="1:10" ht="24" x14ac:dyDescent="0.4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</row>
    <row r="2" spans="1:10" ht="24" x14ac:dyDescent="0.4">
      <c r="A2" s="4" t="s">
        <v>1</v>
      </c>
      <c r="B2" s="4"/>
      <c r="C2" s="4"/>
      <c r="D2" s="4"/>
      <c r="E2" s="4"/>
      <c r="F2" s="4"/>
      <c r="G2" s="4"/>
      <c r="H2" s="4"/>
      <c r="I2" s="5"/>
      <c r="J2" s="5"/>
    </row>
    <row r="3" spans="1:10" ht="18.75" customHeight="1" x14ac:dyDescent="0.4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10"/>
      <c r="G3" s="9" t="s">
        <v>7</v>
      </c>
      <c r="H3" s="9" t="s">
        <v>8</v>
      </c>
    </row>
    <row r="4" spans="1:10" ht="18.75" customHeight="1" x14ac:dyDescent="0.4">
      <c r="A4" s="11" t="s">
        <v>9</v>
      </c>
      <c r="B4" s="11" t="s">
        <v>10</v>
      </c>
      <c r="C4" s="12">
        <v>4589641228845</v>
      </c>
      <c r="D4" s="13">
        <v>195000</v>
      </c>
      <c r="E4" s="13">
        <f>D4*1.1</f>
        <v>214500.00000000003</v>
      </c>
      <c r="F4" s="14" t="s">
        <v>11</v>
      </c>
      <c r="G4" s="15">
        <v>230000</v>
      </c>
      <c r="H4" s="15">
        <f>G4*1.1</f>
        <v>253000.00000000003</v>
      </c>
    </row>
    <row r="5" spans="1:10" ht="18.75" customHeight="1" x14ac:dyDescent="0.4">
      <c r="A5" s="11" t="s">
        <v>12</v>
      </c>
      <c r="B5" s="11" t="s">
        <v>13</v>
      </c>
      <c r="C5" s="12">
        <v>4589641236024</v>
      </c>
      <c r="D5" s="13">
        <v>22000</v>
      </c>
      <c r="E5" s="13">
        <f t="shared" ref="E5:E68" si="0">D5*1.1</f>
        <v>24200.000000000004</v>
      </c>
      <c r="F5" s="14" t="s">
        <v>11</v>
      </c>
      <c r="G5" s="15">
        <v>25000</v>
      </c>
      <c r="H5" s="15">
        <f t="shared" ref="H5:H68" si="1">G5*1.1</f>
        <v>27500.000000000004</v>
      </c>
    </row>
    <row r="6" spans="1:10" ht="18.75" customHeight="1" x14ac:dyDescent="0.4">
      <c r="A6" s="11" t="s">
        <v>14</v>
      </c>
      <c r="B6" s="11" t="s">
        <v>15</v>
      </c>
      <c r="C6" s="12">
        <v>4589641386194</v>
      </c>
      <c r="D6" s="13">
        <v>7000</v>
      </c>
      <c r="E6" s="13">
        <f t="shared" si="0"/>
        <v>7700.0000000000009</v>
      </c>
      <c r="F6" s="14" t="s">
        <v>11</v>
      </c>
      <c r="G6" s="15">
        <v>8000</v>
      </c>
      <c r="H6" s="15">
        <f t="shared" si="1"/>
        <v>8800</v>
      </c>
    </row>
    <row r="7" spans="1:10" ht="18.75" customHeight="1" x14ac:dyDescent="0.4">
      <c r="A7" s="11" t="s">
        <v>16</v>
      </c>
      <c r="B7" s="11" t="s">
        <v>17</v>
      </c>
      <c r="C7" s="12">
        <v>4589641386187</v>
      </c>
      <c r="D7" s="13">
        <v>8500</v>
      </c>
      <c r="E7" s="13">
        <f t="shared" si="0"/>
        <v>9350</v>
      </c>
      <c r="F7" s="14" t="s">
        <v>11</v>
      </c>
      <c r="G7" s="15">
        <v>9000</v>
      </c>
      <c r="H7" s="15">
        <f t="shared" si="1"/>
        <v>9900</v>
      </c>
    </row>
    <row r="8" spans="1:10" ht="18.75" customHeight="1" x14ac:dyDescent="0.4">
      <c r="A8" s="11" t="s">
        <v>18</v>
      </c>
      <c r="B8" s="11" t="s">
        <v>19</v>
      </c>
      <c r="C8" s="12">
        <v>4589641413463</v>
      </c>
      <c r="D8" s="13">
        <v>9000</v>
      </c>
      <c r="E8" s="13">
        <f t="shared" si="0"/>
        <v>9900</v>
      </c>
      <c r="F8" s="14" t="s">
        <v>11</v>
      </c>
      <c r="G8" s="15">
        <v>9500</v>
      </c>
      <c r="H8" s="15">
        <f t="shared" si="1"/>
        <v>10450</v>
      </c>
    </row>
    <row r="9" spans="1:10" ht="18.75" customHeight="1" x14ac:dyDescent="0.4">
      <c r="A9" s="11" t="s">
        <v>20</v>
      </c>
      <c r="B9" s="11" t="s">
        <v>21</v>
      </c>
      <c r="C9" s="12">
        <v>4589641453773</v>
      </c>
      <c r="D9" s="13">
        <v>15000</v>
      </c>
      <c r="E9" s="13">
        <f t="shared" si="0"/>
        <v>16500</v>
      </c>
      <c r="F9" s="14" t="s">
        <v>11</v>
      </c>
      <c r="G9" s="15">
        <f>VLOOKUP(A9,[1]Sheet1!$A$2:$D$102,3,0)</f>
        <v>22000</v>
      </c>
      <c r="H9" s="15">
        <f t="shared" si="1"/>
        <v>24200.000000000004</v>
      </c>
    </row>
    <row r="10" spans="1:10" x14ac:dyDescent="0.4">
      <c r="A10" s="11" t="s">
        <v>22</v>
      </c>
      <c r="B10" s="11" t="s">
        <v>23</v>
      </c>
      <c r="C10" s="12">
        <v>4589641455272</v>
      </c>
      <c r="D10" s="13">
        <v>17500</v>
      </c>
      <c r="E10" s="13">
        <f t="shared" si="0"/>
        <v>19250</v>
      </c>
      <c r="F10" s="14" t="s">
        <v>11</v>
      </c>
      <c r="G10" s="15">
        <f>VLOOKUP(A10,[1]Sheet1!$A$2:$D$102,3,0)</f>
        <v>25000</v>
      </c>
      <c r="H10" s="15">
        <f t="shared" si="1"/>
        <v>27500.000000000004</v>
      </c>
    </row>
    <row r="11" spans="1:10" x14ac:dyDescent="0.4">
      <c r="A11" s="11" t="s">
        <v>24</v>
      </c>
      <c r="B11" s="11" t="s">
        <v>25</v>
      </c>
      <c r="C11" s="12">
        <v>4589641455289</v>
      </c>
      <c r="D11" s="13">
        <v>19500</v>
      </c>
      <c r="E11" s="13">
        <f t="shared" si="0"/>
        <v>21450</v>
      </c>
      <c r="F11" s="14" t="s">
        <v>11</v>
      </c>
      <c r="G11" s="15">
        <f>VLOOKUP(A11,[1]Sheet1!$A$2:$D$102,3,0)</f>
        <v>26500</v>
      </c>
      <c r="H11" s="15">
        <f t="shared" si="1"/>
        <v>29150.000000000004</v>
      </c>
    </row>
    <row r="12" spans="1:10" x14ac:dyDescent="0.4">
      <c r="A12" s="11" t="s">
        <v>26</v>
      </c>
      <c r="B12" s="11" t="s">
        <v>27</v>
      </c>
      <c r="C12" s="12">
        <v>4589641455234</v>
      </c>
      <c r="D12" s="13">
        <v>15000</v>
      </c>
      <c r="E12" s="13">
        <f t="shared" si="0"/>
        <v>16500</v>
      </c>
      <c r="F12" s="14" t="s">
        <v>11</v>
      </c>
      <c r="G12" s="15">
        <f>VLOOKUP(A12,[1]Sheet1!$A$2:$D$102,3,0)</f>
        <v>22000</v>
      </c>
      <c r="H12" s="15">
        <f t="shared" si="1"/>
        <v>24200.000000000004</v>
      </c>
    </row>
    <row r="13" spans="1:10" x14ac:dyDescent="0.4">
      <c r="A13" s="11" t="s">
        <v>28</v>
      </c>
      <c r="B13" s="11" t="s">
        <v>29</v>
      </c>
      <c r="C13" s="12">
        <v>4589641455296</v>
      </c>
      <c r="D13" s="13">
        <v>17500</v>
      </c>
      <c r="E13" s="13">
        <f t="shared" si="0"/>
        <v>19250</v>
      </c>
      <c r="F13" s="14" t="s">
        <v>11</v>
      </c>
      <c r="G13" s="15">
        <f>VLOOKUP(A13,[1]Sheet1!$A$2:$D$102,3,0)</f>
        <v>25000</v>
      </c>
      <c r="H13" s="15">
        <f t="shared" si="1"/>
        <v>27500.000000000004</v>
      </c>
    </row>
    <row r="14" spans="1:10" x14ac:dyDescent="0.4">
      <c r="A14" s="11" t="s">
        <v>30</v>
      </c>
      <c r="B14" s="11" t="s">
        <v>31</v>
      </c>
      <c r="C14" s="12">
        <v>4589641455302</v>
      </c>
      <c r="D14" s="13">
        <v>19500</v>
      </c>
      <c r="E14" s="13">
        <f t="shared" si="0"/>
        <v>21450</v>
      </c>
      <c r="F14" s="14" t="s">
        <v>11</v>
      </c>
      <c r="G14" s="15">
        <f>VLOOKUP(A14,[1]Sheet1!$A$2:$D$102,3,0)</f>
        <v>26500</v>
      </c>
      <c r="H14" s="15">
        <f t="shared" si="1"/>
        <v>29150.000000000004</v>
      </c>
    </row>
    <row r="15" spans="1:10" x14ac:dyDescent="0.4">
      <c r="A15" s="11" t="s">
        <v>32</v>
      </c>
      <c r="B15" s="11" t="s">
        <v>33</v>
      </c>
      <c r="C15" s="12">
        <v>4589641455241</v>
      </c>
      <c r="D15" s="13">
        <v>15000</v>
      </c>
      <c r="E15" s="13">
        <f t="shared" si="0"/>
        <v>16500</v>
      </c>
      <c r="F15" s="14" t="s">
        <v>11</v>
      </c>
      <c r="G15" s="15">
        <f>VLOOKUP(A15,[1]Sheet1!$A$2:$D$102,3,0)</f>
        <v>22000</v>
      </c>
      <c r="H15" s="15">
        <f t="shared" si="1"/>
        <v>24200.000000000004</v>
      </c>
    </row>
    <row r="16" spans="1:10" x14ac:dyDescent="0.4">
      <c r="A16" s="11" t="s">
        <v>34</v>
      </c>
      <c r="B16" s="11" t="s">
        <v>35</v>
      </c>
      <c r="C16" s="12">
        <v>4589641455319</v>
      </c>
      <c r="D16" s="13">
        <v>17500</v>
      </c>
      <c r="E16" s="13">
        <f t="shared" si="0"/>
        <v>19250</v>
      </c>
      <c r="F16" s="14" t="s">
        <v>11</v>
      </c>
      <c r="G16" s="15">
        <f>VLOOKUP(A16,[1]Sheet1!$A$2:$D$102,3,0)</f>
        <v>25000</v>
      </c>
      <c r="H16" s="15">
        <f t="shared" si="1"/>
        <v>27500.000000000004</v>
      </c>
    </row>
    <row r="17" spans="1:8" x14ac:dyDescent="0.4">
      <c r="A17" s="11" t="s">
        <v>36</v>
      </c>
      <c r="B17" s="11" t="s">
        <v>37</v>
      </c>
      <c r="C17" s="12">
        <v>4589641455326</v>
      </c>
      <c r="D17" s="13">
        <v>19500</v>
      </c>
      <c r="E17" s="13">
        <f t="shared" si="0"/>
        <v>21450</v>
      </c>
      <c r="F17" s="14" t="s">
        <v>11</v>
      </c>
      <c r="G17" s="15">
        <f>VLOOKUP(A17,[1]Sheet1!$A$2:$D$102,3,0)</f>
        <v>26500</v>
      </c>
      <c r="H17" s="15">
        <f t="shared" si="1"/>
        <v>29150.000000000004</v>
      </c>
    </row>
    <row r="18" spans="1:8" x14ac:dyDescent="0.4">
      <c r="A18" s="11" t="s">
        <v>38</v>
      </c>
      <c r="B18" s="11" t="s">
        <v>39</v>
      </c>
      <c r="C18" s="12">
        <v>4589641453780</v>
      </c>
      <c r="D18" s="13">
        <v>12000</v>
      </c>
      <c r="E18" s="13">
        <f t="shared" si="0"/>
        <v>13200.000000000002</v>
      </c>
      <c r="F18" s="14" t="s">
        <v>11</v>
      </c>
      <c r="G18" s="15">
        <f>VLOOKUP(A18,[1]Sheet1!$A$2:$D$102,3,0)</f>
        <v>19000</v>
      </c>
      <c r="H18" s="15">
        <f t="shared" si="1"/>
        <v>20900</v>
      </c>
    </row>
    <row r="19" spans="1:8" x14ac:dyDescent="0.4">
      <c r="A19" s="11" t="s">
        <v>40</v>
      </c>
      <c r="B19" s="11" t="s">
        <v>41</v>
      </c>
      <c r="C19" s="12">
        <v>4589641455333</v>
      </c>
      <c r="D19" s="13">
        <v>14500</v>
      </c>
      <c r="E19" s="13">
        <f t="shared" si="0"/>
        <v>15950.000000000002</v>
      </c>
      <c r="F19" s="14" t="s">
        <v>11</v>
      </c>
      <c r="G19" s="15">
        <f>VLOOKUP(A19,[1]Sheet1!$A$2:$D$102,3,0)</f>
        <v>22000</v>
      </c>
      <c r="H19" s="15">
        <f t="shared" si="1"/>
        <v>24200.000000000004</v>
      </c>
    </row>
    <row r="20" spans="1:8" x14ac:dyDescent="0.4">
      <c r="A20" s="11" t="s">
        <v>42</v>
      </c>
      <c r="B20" s="11" t="s">
        <v>43</v>
      </c>
      <c r="C20" s="12">
        <v>4589641455340</v>
      </c>
      <c r="D20" s="13">
        <v>16500</v>
      </c>
      <c r="E20" s="13">
        <f t="shared" si="0"/>
        <v>18150</v>
      </c>
      <c r="F20" s="14" t="s">
        <v>11</v>
      </c>
      <c r="G20" s="15">
        <f>VLOOKUP(A20,[1]Sheet1!$A$2:$D$102,3,0)</f>
        <v>23500</v>
      </c>
      <c r="H20" s="15">
        <f t="shared" si="1"/>
        <v>25850.000000000004</v>
      </c>
    </row>
    <row r="21" spans="1:8" x14ac:dyDescent="0.4">
      <c r="A21" s="11" t="s">
        <v>44</v>
      </c>
      <c r="B21" s="11" t="s">
        <v>45</v>
      </c>
      <c r="C21" s="12">
        <v>4589641455258</v>
      </c>
      <c r="D21" s="13">
        <v>12000</v>
      </c>
      <c r="E21" s="13">
        <f t="shared" si="0"/>
        <v>13200.000000000002</v>
      </c>
      <c r="F21" s="14" t="s">
        <v>11</v>
      </c>
      <c r="G21" s="15">
        <f>VLOOKUP(A21,[1]Sheet1!$A$2:$D$102,3,0)</f>
        <v>19000</v>
      </c>
      <c r="H21" s="15">
        <f t="shared" si="1"/>
        <v>20900</v>
      </c>
    </row>
    <row r="22" spans="1:8" x14ac:dyDescent="0.4">
      <c r="A22" s="11" t="s">
        <v>46</v>
      </c>
      <c r="B22" s="11" t="s">
        <v>47</v>
      </c>
      <c r="C22" s="12">
        <v>4589641455357</v>
      </c>
      <c r="D22" s="13">
        <v>14500</v>
      </c>
      <c r="E22" s="13">
        <f t="shared" si="0"/>
        <v>15950.000000000002</v>
      </c>
      <c r="F22" s="14" t="s">
        <v>11</v>
      </c>
      <c r="G22" s="15">
        <f>VLOOKUP(A22,[1]Sheet1!$A$2:$D$102,3,0)</f>
        <v>22000</v>
      </c>
      <c r="H22" s="15">
        <f t="shared" si="1"/>
        <v>24200.000000000004</v>
      </c>
    </row>
    <row r="23" spans="1:8" x14ac:dyDescent="0.4">
      <c r="A23" s="11" t="s">
        <v>48</v>
      </c>
      <c r="B23" s="11" t="s">
        <v>49</v>
      </c>
      <c r="C23" s="12">
        <v>4589641455364</v>
      </c>
      <c r="D23" s="13">
        <v>16500</v>
      </c>
      <c r="E23" s="13">
        <f t="shared" si="0"/>
        <v>18150</v>
      </c>
      <c r="F23" s="14" t="s">
        <v>11</v>
      </c>
      <c r="G23" s="15">
        <f>VLOOKUP(A23,[1]Sheet1!$A$2:$D$102,3,0)</f>
        <v>23500</v>
      </c>
      <c r="H23" s="15">
        <f t="shared" si="1"/>
        <v>25850.000000000004</v>
      </c>
    </row>
    <row r="24" spans="1:8" x14ac:dyDescent="0.4">
      <c r="A24" s="11" t="s">
        <v>50</v>
      </c>
      <c r="B24" s="11" t="s">
        <v>51</v>
      </c>
      <c r="C24" s="12">
        <v>4589641455265</v>
      </c>
      <c r="D24" s="13">
        <v>12000</v>
      </c>
      <c r="E24" s="13">
        <f t="shared" si="0"/>
        <v>13200.000000000002</v>
      </c>
      <c r="F24" s="14" t="s">
        <v>11</v>
      </c>
      <c r="G24" s="15">
        <f>VLOOKUP(A24,[1]Sheet1!$A$2:$D$102,3,0)</f>
        <v>19000</v>
      </c>
      <c r="H24" s="15">
        <f t="shared" si="1"/>
        <v>20900</v>
      </c>
    </row>
    <row r="25" spans="1:8" x14ac:dyDescent="0.4">
      <c r="A25" s="11" t="s">
        <v>52</v>
      </c>
      <c r="B25" s="11" t="s">
        <v>53</v>
      </c>
      <c r="C25" s="12">
        <v>4589641455371</v>
      </c>
      <c r="D25" s="13">
        <v>14500</v>
      </c>
      <c r="E25" s="13">
        <f t="shared" si="0"/>
        <v>15950.000000000002</v>
      </c>
      <c r="F25" s="14" t="s">
        <v>11</v>
      </c>
      <c r="G25" s="15">
        <f>VLOOKUP(A25,[1]Sheet1!$A$2:$D$102,3,0)</f>
        <v>22000</v>
      </c>
      <c r="H25" s="15">
        <f t="shared" si="1"/>
        <v>24200.000000000004</v>
      </c>
    </row>
    <row r="26" spans="1:8" x14ac:dyDescent="0.4">
      <c r="A26" s="11" t="s">
        <v>54</v>
      </c>
      <c r="B26" s="11" t="s">
        <v>55</v>
      </c>
      <c r="C26" s="12">
        <v>4589641455388</v>
      </c>
      <c r="D26" s="13">
        <v>16500</v>
      </c>
      <c r="E26" s="13">
        <f t="shared" si="0"/>
        <v>18150</v>
      </c>
      <c r="F26" s="14" t="s">
        <v>11</v>
      </c>
      <c r="G26" s="15">
        <f>VLOOKUP(A26,[1]Sheet1!$A$2:$D$102,3,0)</f>
        <v>23500</v>
      </c>
      <c r="H26" s="15">
        <f t="shared" si="1"/>
        <v>25850.000000000004</v>
      </c>
    </row>
    <row r="27" spans="1:8" x14ac:dyDescent="0.4">
      <c r="A27" s="11" t="s">
        <v>56</v>
      </c>
      <c r="B27" s="11" t="s">
        <v>57</v>
      </c>
      <c r="C27" s="12">
        <v>4589641413708</v>
      </c>
      <c r="D27" s="13">
        <v>50000</v>
      </c>
      <c r="E27" s="13">
        <f t="shared" si="0"/>
        <v>55000.000000000007</v>
      </c>
      <c r="F27" s="14" t="s">
        <v>11</v>
      </c>
      <c r="G27" s="15">
        <f>VLOOKUP(A27,[1]Sheet1!$A$2:$D$102,3,0)</f>
        <v>65000</v>
      </c>
      <c r="H27" s="15">
        <f t="shared" si="1"/>
        <v>71500</v>
      </c>
    </row>
    <row r="28" spans="1:8" x14ac:dyDescent="0.4">
      <c r="A28" s="11" t="s">
        <v>58</v>
      </c>
      <c r="B28" s="11" t="s">
        <v>59</v>
      </c>
      <c r="C28" s="12">
        <v>4589641418154</v>
      </c>
      <c r="D28" s="13">
        <v>22000</v>
      </c>
      <c r="E28" s="13">
        <f t="shared" si="0"/>
        <v>24200.000000000004</v>
      </c>
      <c r="F28" s="14" t="s">
        <v>11</v>
      </c>
      <c r="G28" s="15">
        <f>VLOOKUP(A28,[1]Sheet1!$A$2:$D$102,3,0)</f>
        <v>24000</v>
      </c>
      <c r="H28" s="15">
        <f t="shared" si="1"/>
        <v>26400.000000000004</v>
      </c>
    </row>
    <row r="29" spans="1:8" x14ac:dyDescent="0.4">
      <c r="A29" s="11" t="s">
        <v>60</v>
      </c>
      <c r="B29" s="11" t="s">
        <v>61</v>
      </c>
      <c r="C29" s="12">
        <v>4589641418109</v>
      </c>
      <c r="D29" s="13">
        <v>43000</v>
      </c>
      <c r="E29" s="13">
        <f t="shared" si="0"/>
        <v>47300.000000000007</v>
      </c>
      <c r="F29" s="14" t="s">
        <v>11</v>
      </c>
      <c r="G29" s="15">
        <f>VLOOKUP(A29,[1]Sheet1!$A$2:$D$102,3,0)</f>
        <v>49000</v>
      </c>
      <c r="H29" s="15">
        <f t="shared" si="1"/>
        <v>53900.000000000007</v>
      </c>
    </row>
    <row r="30" spans="1:8" x14ac:dyDescent="0.4">
      <c r="A30" s="11" t="s">
        <v>62</v>
      </c>
      <c r="B30" s="11" t="s">
        <v>63</v>
      </c>
      <c r="C30" s="12">
        <v>4589641418116</v>
      </c>
      <c r="D30" s="13">
        <v>43000</v>
      </c>
      <c r="E30" s="13">
        <f t="shared" si="0"/>
        <v>47300.000000000007</v>
      </c>
      <c r="F30" s="14" t="s">
        <v>11</v>
      </c>
      <c r="G30" s="15">
        <f>VLOOKUP(A30,[1]Sheet1!$A$2:$D$102,3,0)</f>
        <v>49000</v>
      </c>
      <c r="H30" s="15">
        <f t="shared" si="1"/>
        <v>53900.000000000007</v>
      </c>
    </row>
    <row r="31" spans="1:8" x14ac:dyDescent="0.4">
      <c r="A31" s="11" t="s">
        <v>64</v>
      </c>
      <c r="B31" s="11" t="s">
        <v>65</v>
      </c>
      <c r="C31" s="12">
        <v>4589641418123</v>
      </c>
      <c r="D31" s="13">
        <v>43000</v>
      </c>
      <c r="E31" s="13">
        <f t="shared" si="0"/>
        <v>47300.000000000007</v>
      </c>
      <c r="F31" s="14" t="s">
        <v>11</v>
      </c>
      <c r="G31" s="15">
        <f>VLOOKUP(A31,[1]Sheet1!$A$2:$D$102,3,0)</f>
        <v>49000</v>
      </c>
      <c r="H31" s="15">
        <f t="shared" si="1"/>
        <v>53900.000000000007</v>
      </c>
    </row>
    <row r="32" spans="1:8" x14ac:dyDescent="0.4">
      <c r="A32" s="11" t="s">
        <v>66</v>
      </c>
      <c r="B32" s="11" t="s">
        <v>67</v>
      </c>
      <c r="C32" s="12">
        <v>4589641418130</v>
      </c>
      <c r="D32" s="13">
        <v>43000</v>
      </c>
      <c r="E32" s="13">
        <f t="shared" si="0"/>
        <v>47300.000000000007</v>
      </c>
      <c r="F32" s="14" t="s">
        <v>11</v>
      </c>
      <c r="G32" s="15">
        <f>VLOOKUP(A32,[1]Sheet1!$A$2:$D$102,3,0)</f>
        <v>49000</v>
      </c>
      <c r="H32" s="15">
        <f t="shared" si="1"/>
        <v>53900.000000000007</v>
      </c>
    </row>
    <row r="33" spans="1:8" x14ac:dyDescent="0.4">
      <c r="A33" s="11" t="s">
        <v>68</v>
      </c>
      <c r="B33" s="11" t="s">
        <v>69</v>
      </c>
      <c r="C33" s="12">
        <v>4589641418581</v>
      </c>
      <c r="D33" s="13">
        <v>43000</v>
      </c>
      <c r="E33" s="13">
        <f t="shared" si="0"/>
        <v>47300.000000000007</v>
      </c>
      <c r="F33" s="14" t="s">
        <v>11</v>
      </c>
      <c r="G33" s="15">
        <f>VLOOKUP(A33,[1]Sheet1!$A$2:$D$102,3,0)</f>
        <v>49000</v>
      </c>
      <c r="H33" s="15">
        <f t="shared" si="1"/>
        <v>53900.000000000007</v>
      </c>
    </row>
    <row r="34" spans="1:8" x14ac:dyDescent="0.4">
      <c r="A34" s="11" t="s">
        <v>70</v>
      </c>
      <c r="B34" s="11" t="s">
        <v>71</v>
      </c>
      <c r="C34" s="12">
        <v>4589641418598</v>
      </c>
      <c r="D34" s="13">
        <v>43000</v>
      </c>
      <c r="E34" s="13">
        <f t="shared" si="0"/>
        <v>47300.000000000007</v>
      </c>
      <c r="F34" s="14" t="s">
        <v>11</v>
      </c>
      <c r="G34" s="15">
        <f>VLOOKUP(A34,[1]Sheet1!$A$2:$D$102,3,0)</f>
        <v>49000</v>
      </c>
      <c r="H34" s="15">
        <f t="shared" si="1"/>
        <v>53900.000000000007</v>
      </c>
    </row>
    <row r="35" spans="1:8" x14ac:dyDescent="0.4">
      <c r="A35" s="11" t="s">
        <v>72</v>
      </c>
      <c r="B35" s="11" t="s">
        <v>73</v>
      </c>
      <c r="C35" s="12">
        <v>4589641418604</v>
      </c>
      <c r="D35" s="13">
        <v>43000</v>
      </c>
      <c r="E35" s="13">
        <f t="shared" si="0"/>
        <v>47300.000000000007</v>
      </c>
      <c r="F35" s="14" t="s">
        <v>11</v>
      </c>
      <c r="G35" s="15">
        <f>VLOOKUP(A35,[1]Sheet1!$A$2:$D$102,3,0)</f>
        <v>49000</v>
      </c>
      <c r="H35" s="15">
        <f t="shared" si="1"/>
        <v>53900.000000000007</v>
      </c>
    </row>
    <row r="36" spans="1:8" x14ac:dyDescent="0.4">
      <c r="A36" s="11" t="s">
        <v>74</v>
      </c>
      <c r="B36" s="11" t="s">
        <v>75</v>
      </c>
      <c r="C36" s="12">
        <v>4589641418628</v>
      </c>
      <c r="D36" s="13">
        <v>43000</v>
      </c>
      <c r="E36" s="13">
        <f t="shared" si="0"/>
        <v>47300.000000000007</v>
      </c>
      <c r="F36" s="14" t="s">
        <v>11</v>
      </c>
      <c r="G36" s="15">
        <f>VLOOKUP(A36,[1]Sheet1!$A$2:$D$102,3,0)</f>
        <v>49000</v>
      </c>
      <c r="H36" s="15">
        <f t="shared" si="1"/>
        <v>53900.000000000007</v>
      </c>
    </row>
    <row r="37" spans="1:8" x14ac:dyDescent="0.4">
      <c r="A37" s="11" t="s">
        <v>76</v>
      </c>
      <c r="B37" s="11" t="s">
        <v>77</v>
      </c>
      <c r="C37" s="12">
        <v>4589641418147</v>
      </c>
      <c r="D37" s="13">
        <v>43000</v>
      </c>
      <c r="E37" s="13">
        <f t="shared" si="0"/>
        <v>47300.000000000007</v>
      </c>
      <c r="F37" s="14" t="s">
        <v>11</v>
      </c>
      <c r="G37" s="15">
        <f>VLOOKUP(A37,[1]Sheet1!$A$2:$D$102,3,0)</f>
        <v>49000</v>
      </c>
      <c r="H37" s="15">
        <f t="shared" si="1"/>
        <v>53900.000000000007</v>
      </c>
    </row>
    <row r="38" spans="1:8" x14ac:dyDescent="0.4">
      <c r="A38" s="11" t="s">
        <v>78</v>
      </c>
      <c r="B38" s="11" t="s">
        <v>79</v>
      </c>
      <c r="C38" s="12">
        <v>4589641424605</v>
      </c>
      <c r="D38" s="13">
        <v>43000</v>
      </c>
      <c r="E38" s="13">
        <f t="shared" si="0"/>
        <v>47300.000000000007</v>
      </c>
      <c r="F38" s="14" t="s">
        <v>11</v>
      </c>
      <c r="G38" s="15">
        <f>VLOOKUP(A38,[1]Sheet1!$A$2:$D$102,3,0)</f>
        <v>49000</v>
      </c>
      <c r="H38" s="15">
        <f t="shared" si="1"/>
        <v>53900.000000000007</v>
      </c>
    </row>
    <row r="39" spans="1:8" x14ac:dyDescent="0.4">
      <c r="A39" s="11" t="s">
        <v>80</v>
      </c>
      <c r="B39" s="11" t="s">
        <v>81</v>
      </c>
      <c r="C39" s="12">
        <v>4589641424520</v>
      </c>
      <c r="D39" s="13">
        <v>43000</v>
      </c>
      <c r="E39" s="13">
        <f t="shared" si="0"/>
        <v>47300.000000000007</v>
      </c>
      <c r="F39" s="14" t="s">
        <v>11</v>
      </c>
      <c r="G39" s="15">
        <f>VLOOKUP(A39,[1]Sheet1!$A$2:$D$102,3,0)</f>
        <v>49000</v>
      </c>
      <c r="H39" s="15">
        <f t="shared" si="1"/>
        <v>53900.000000000007</v>
      </c>
    </row>
    <row r="40" spans="1:8" x14ac:dyDescent="0.4">
      <c r="A40" s="11" t="s">
        <v>82</v>
      </c>
      <c r="B40" s="11" t="s">
        <v>83</v>
      </c>
      <c r="C40" s="12">
        <v>4589641450871</v>
      </c>
      <c r="D40" s="13">
        <v>43000</v>
      </c>
      <c r="E40" s="13">
        <f t="shared" si="0"/>
        <v>47300.000000000007</v>
      </c>
      <c r="F40" s="14" t="s">
        <v>11</v>
      </c>
      <c r="G40" s="15">
        <f>VLOOKUP(A40,[1]Sheet1!$A$2:$D$102,3,0)</f>
        <v>49000</v>
      </c>
      <c r="H40" s="15">
        <f t="shared" si="1"/>
        <v>53900.000000000007</v>
      </c>
    </row>
    <row r="41" spans="1:8" x14ac:dyDescent="0.4">
      <c r="A41" s="11" t="s">
        <v>84</v>
      </c>
      <c r="B41" s="11" t="s">
        <v>85</v>
      </c>
      <c r="C41" s="12">
        <v>4589641456453</v>
      </c>
      <c r="D41" s="13">
        <v>43000</v>
      </c>
      <c r="E41" s="13">
        <f t="shared" si="0"/>
        <v>47300.000000000007</v>
      </c>
      <c r="F41" s="14" t="s">
        <v>11</v>
      </c>
      <c r="G41" s="15">
        <f>VLOOKUP(A41,[1]Sheet1!$A$2:$D$102,3,0)</f>
        <v>49000</v>
      </c>
      <c r="H41" s="15">
        <f t="shared" si="1"/>
        <v>53900.000000000007</v>
      </c>
    </row>
    <row r="42" spans="1:8" x14ac:dyDescent="0.4">
      <c r="A42" s="11" t="s">
        <v>86</v>
      </c>
      <c r="B42" s="11" t="s">
        <v>87</v>
      </c>
      <c r="C42" s="12">
        <v>4589641293201</v>
      </c>
      <c r="D42" s="13">
        <v>32000</v>
      </c>
      <c r="E42" s="13">
        <f t="shared" si="0"/>
        <v>35200</v>
      </c>
      <c r="F42" s="14" t="s">
        <v>11</v>
      </c>
      <c r="G42" s="15">
        <f>VLOOKUP(A42,[1]Sheet1!$A$2:$D$102,3,0)</f>
        <v>34000</v>
      </c>
      <c r="H42" s="15">
        <f t="shared" si="1"/>
        <v>37400</v>
      </c>
    </row>
    <row r="43" spans="1:8" x14ac:dyDescent="0.4">
      <c r="A43" s="11" t="s">
        <v>88</v>
      </c>
      <c r="B43" s="11" t="s">
        <v>89</v>
      </c>
      <c r="C43" s="12">
        <v>4589641299104</v>
      </c>
      <c r="D43" s="13">
        <v>57000</v>
      </c>
      <c r="E43" s="13">
        <f t="shared" si="0"/>
        <v>62700.000000000007</v>
      </c>
      <c r="F43" s="14" t="s">
        <v>11</v>
      </c>
      <c r="G43" s="15">
        <f>VLOOKUP(A43,[1]Sheet1!$A$2:$D$102,3,0)</f>
        <v>63000</v>
      </c>
      <c r="H43" s="15">
        <f t="shared" si="1"/>
        <v>69300</v>
      </c>
    </row>
    <row r="44" spans="1:8" x14ac:dyDescent="0.4">
      <c r="A44" s="11" t="s">
        <v>90</v>
      </c>
      <c r="B44" s="11" t="s">
        <v>91</v>
      </c>
      <c r="C44" s="12">
        <v>4589641360293</v>
      </c>
      <c r="D44" s="13">
        <v>57000</v>
      </c>
      <c r="E44" s="13">
        <f t="shared" si="0"/>
        <v>62700.000000000007</v>
      </c>
      <c r="F44" s="14" t="s">
        <v>11</v>
      </c>
      <c r="G44" s="15">
        <f>VLOOKUP(A44,[1]Sheet1!$A$2:$D$102,3,0)</f>
        <v>63000</v>
      </c>
      <c r="H44" s="15">
        <f t="shared" si="1"/>
        <v>69300</v>
      </c>
    </row>
    <row r="45" spans="1:8" x14ac:dyDescent="0.4">
      <c r="A45" s="11" t="s">
        <v>92</v>
      </c>
      <c r="B45" s="11" t="s">
        <v>93</v>
      </c>
      <c r="C45" s="12">
        <v>4589641368473</v>
      </c>
      <c r="D45" s="13">
        <v>57000</v>
      </c>
      <c r="E45" s="13">
        <f t="shared" si="0"/>
        <v>62700.000000000007</v>
      </c>
      <c r="F45" s="14" t="s">
        <v>11</v>
      </c>
      <c r="G45" s="15">
        <f>VLOOKUP(A45,[1]Sheet1!$A$2:$D$102,3,0)</f>
        <v>63000</v>
      </c>
      <c r="H45" s="15">
        <f t="shared" si="1"/>
        <v>69300</v>
      </c>
    </row>
    <row r="46" spans="1:8" x14ac:dyDescent="0.4">
      <c r="A46" s="11" t="s">
        <v>94</v>
      </c>
      <c r="B46" s="11" t="s">
        <v>95</v>
      </c>
      <c r="C46" s="12">
        <v>4589641299111</v>
      </c>
      <c r="D46" s="13">
        <v>57000</v>
      </c>
      <c r="E46" s="13">
        <f t="shared" si="0"/>
        <v>62700.000000000007</v>
      </c>
      <c r="F46" s="14" t="s">
        <v>11</v>
      </c>
      <c r="G46" s="15">
        <f>VLOOKUP(A46,[1]Sheet1!$A$2:$D$102,3,0)</f>
        <v>63000</v>
      </c>
      <c r="H46" s="15">
        <f t="shared" si="1"/>
        <v>69300</v>
      </c>
    </row>
    <row r="47" spans="1:8" x14ac:dyDescent="0.4">
      <c r="A47" s="11" t="s">
        <v>96</v>
      </c>
      <c r="B47" s="11" t="s">
        <v>97</v>
      </c>
      <c r="C47" s="12">
        <v>4589641369579</v>
      </c>
      <c r="D47" s="13">
        <v>57000</v>
      </c>
      <c r="E47" s="13">
        <f t="shared" si="0"/>
        <v>62700.000000000007</v>
      </c>
      <c r="F47" s="14" t="s">
        <v>11</v>
      </c>
      <c r="G47" s="15">
        <f>VLOOKUP(A47,[1]Sheet1!$A$2:$D$102,3,0)</f>
        <v>63000</v>
      </c>
      <c r="H47" s="15">
        <f t="shared" si="1"/>
        <v>69300</v>
      </c>
    </row>
    <row r="48" spans="1:8" x14ac:dyDescent="0.4">
      <c r="A48" s="11" t="s">
        <v>98</v>
      </c>
      <c r="B48" s="11" t="s">
        <v>99</v>
      </c>
      <c r="C48" s="12">
        <v>4589641383728</v>
      </c>
      <c r="D48" s="13">
        <v>57000</v>
      </c>
      <c r="E48" s="13">
        <f t="shared" si="0"/>
        <v>62700.000000000007</v>
      </c>
      <c r="F48" s="14" t="s">
        <v>11</v>
      </c>
      <c r="G48" s="15">
        <f>VLOOKUP(A48,[1]Sheet1!$A$2:$D$102,3,0)</f>
        <v>63000</v>
      </c>
      <c r="H48" s="15">
        <f t="shared" si="1"/>
        <v>69300</v>
      </c>
    </row>
    <row r="49" spans="1:8" x14ac:dyDescent="0.4">
      <c r="A49" s="11" t="s">
        <v>100</v>
      </c>
      <c r="B49" s="11" t="s">
        <v>101</v>
      </c>
      <c r="C49" s="12">
        <v>4589641384312</v>
      </c>
      <c r="D49" s="13">
        <v>57000</v>
      </c>
      <c r="E49" s="13">
        <f t="shared" si="0"/>
        <v>62700.000000000007</v>
      </c>
      <c r="F49" s="14" t="s">
        <v>11</v>
      </c>
      <c r="G49" s="15">
        <f>VLOOKUP(A49,[1]Sheet1!$A$2:$D$102,3,0)</f>
        <v>63000</v>
      </c>
      <c r="H49" s="15">
        <f t="shared" si="1"/>
        <v>69300</v>
      </c>
    </row>
    <row r="50" spans="1:8" x14ac:dyDescent="0.4">
      <c r="A50" s="11" t="s">
        <v>102</v>
      </c>
      <c r="B50" s="11" t="s">
        <v>103</v>
      </c>
      <c r="C50" s="12">
        <v>4589641386880</v>
      </c>
      <c r="D50" s="13">
        <v>57000</v>
      </c>
      <c r="E50" s="13">
        <f t="shared" si="0"/>
        <v>62700.000000000007</v>
      </c>
      <c r="F50" s="14" t="s">
        <v>11</v>
      </c>
      <c r="G50" s="15">
        <f>VLOOKUP(A50,[1]Sheet1!$A$2:$D$102,3,0)</f>
        <v>63000</v>
      </c>
      <c r="H50" s="15">
        <f t="shared" si="1"/>
        <v>69300</v>
      </c>
    </row>
    <row r="51" spans="1:8" x14ac:dyDescent="0.4">
      <c r="A51" s="11" t="s">
        <v>104</v>
      </c>
      <c r="B51" s="11" t="s">
        <v>105</v>
      </c>
      <c r="C51" s="12">
        <v>4589641299203</v>
      </c>
      <c r="D51" s="13">
        <v>57000</v>
      </c>
      <c r="E51" s="13">
        <f t="shared" si="0"/>
        <v>62700.000000000007</v>
      </c>
      <c r="F51" s="14" t="s">
        <v>11</v>
      </c>
      <c r="G51" s="15">
        <f>VLOOKUP(A51,[1]Sheet1!$A$2:$D$102,3,0)</f>
        <v>63000</v>
      </c>
      <c r="H51" s="15">
        <f t="shared" si="1"/>
        <v>69300</v>
      </c>
    </row>
    <row r="52" spans="1:8" x14ac:dyDescent="0.4">
      <c r="A52" s="11" t="s">
        <v>106</v>
      </c>
      <c r="B52" s="11" t="s">
        <v>107</v>
      </c>
      <c r="C52" s="12">
        <v>4589641386897</v>
      </c>
      <c r="D52" s="13">
        <v>55000</v>
      </c>
      <c r="E52" s="13">
        <f t="shared" si="0"/>
        <v>60500.000000000007</v>
      </c>
      <c r="F52" s="14" t="s">
        <v>11</v>
      </c>
      <c r="G52" s="15">
        <f>VLOOKUP(A52,[1]Sheet1!$A$2:$D$102,3,0)</f>
        <v>63000</v>
      </c>
      <c r="H52" s="15">
        <f t="shared" si="1"/>
        <v>69300</v>
      </c>
    </row>
    <row r="53" spans="1:8" x14ac:dyDescent="0.4">
      <c r="A53" s="11" t="s">
        <v>108</v>
      </c>
      <c r="B53" s="11" t="s">
        <v>109</v>
      </c>
      <c r="C53" s="12">
        <v>4589641419724</v>
      </c>
      <c r="D53" s="13">
        <v>57000</v>
      </c>
      <c r="E53" s="13">
        <f t="shared" si="0"/>
        <v>62700.000000000007</v>
      </c>
      <c r="F53" s="14" t="s">
        <v>11</v>
      </c>
      <c r="G53" s="15">
        <f>VLOOKUP(A53,[1]Sheet1!$A$2:$D$102,3,0)</f>
        <v>63000</v>
      </c>
      <c r="H53" s="15">
        <f t="shared" si="1"/>
        <v>69300</v>
      </c>
    </row>
    <row r="54" spans="1:8" x14ac:dyDescent="0.4">
      <c r="A54" s="11" t="s">
        <v>110</v>
      </c>
      <c r="B54" s="11" t="s">
        <v>111</v>
      </c>
      <c r="C54" s="12">
        <v>4589641422403</v>
      </c>
      <c r="D54" s="13">
        <v>57000</v>
      </c>
      <c r="E54" s="13">
        <f t="shared" si="0"/>
        <v>62700.000000000007</v>
      </c>
      <c r="F54" s="14" t="s">
        <v>11</v>
      </c>
      <c r="G54" s="15">
        <f>VLOOKUP(A54,[1]Sheet1!$A$2:$D$102,3,0)</f>
        <v>63000</v>
      </c>
      <c r="H54" s="15">
        <f t="shared" si="1"/>
        <v>69300</v>
      </c>
    </row>
    <row r="55" spans="1:8" x14ac:dyDescent="0.4">
      <c r="A55" s="11" t="s">
        <v>112</v>
      </c>
      <c r="B55" s="11" t="s">
        <v>113</v>
      </c>
      <c r="C55" s="12">
        <v>4589641450833</v>
      </c>
      <c r="D55" s="13">
        <v>57000</v>
      </c>
      <c r="E55" s="13">
        <f t="shared" si="0"/>
        <v>62700.000000000007</v>
      </c>
      <c r="F55" s="14" t="s">
        <v>11</v>
      </c>
      <c r="G55" s="15">
        <f>VLOOKUP(A55,[1]Sheet1!$A$2:$D$102,3,0)</f>
        <v>63000</v>
      </c>
      <c r="H55" s="15">
        <f t="shared" si="1"/>
        <v>69300</v>
      </c>
    </row>
    <row r="56" spans="1:8" x14ac:dyDescent="0.4">
      <c r="A56" s="11" t="s">
        <v>114</v>
      </c>
      <c r="B56" s="11" t="s">
        <v>115</v>
      </c>
      <c r="C56" s="12">
        <v>4589641456460</v>
      </c>
      <c r="D56" s="13">
        <v>57000</v>
      </c>
      <c r="E56" s="13">
        <f t="shared" si="0"/>
        <v>62700.000000000007</v>
      </c>
      <c r="F56" s="14" t="s">
        <v>11</v>
      </c>
      <c r="G56" s="15">
        <f>VLOOKUP(A56,[1]Sheet1!$A$2:$D$102,3,0)</f>
        <v>63000</v>
      </c>
      <c r="H56" s="15">
        <f t="shared" si="1"/>
        <v>69300</v>
      </c>
    </row>
    <row r="57" spans="1:8" x14ac:dyDescent="0.4">
      <c r="A57" s="11" t="s">
        <v>116</v>
      </c>
      <c r="B57" s="11" t="s">
        <v>117</v>
      </c>
      <c r="C57" s="12">
        <v>4589641421000</v>
      </c>
      <c r="D57" s="13">
        <v>19000</v>
      </c>
      <c r="E57" s="13">
        <f t="shared" si="0"/>
        <v>20900</v>
      </c>
      <c r="F57" s="14" t="s">
        <v>11</v>
      </c>
      <c r="G57" s="15">
        <f>VLOOKUP(A57,[1]Sheet1!$A$2:$D$102,3,0)</f>
        <v>21000</v>
      </c>
      <c r="H57" s="15">
        <f t="shared" si="1"/>
        <v>23100.000000000004</v>
      </c>
    </row>
    <row r="58" spans="1:8" x14ac:dyDescent="0.4">
      <c r="A58" s="11" t="s">
        <v>118</v>
      </c>
      <c r="B58" s="11" t="s">
        <v>119</v>
      </c>
      <c r="C58" s="12">
        <v>4589641421246</v>
      </c>
      <c r="D58" s="13">
        <v>21000</v>
      </c>
      <c r="E58" s="13">
        <f t="shared" si="0"/>
        <v>23100.000000000004</v>
      </c>
      <c r="F58" s="14" t="s">
        <v>11</v>
      </c>
      <c r="G58" s="15">
        <f>VLOOKUP(A58,[1]Sheet1!$A$2:$D$102,3,0)</f>
        <v>23000</v>
      </c>
      <c r="H58" s="15">
        <f t="shared" si="1"/>
        <v>25300.000000000004</v>
      </c>
    </row>
    <row r="59" spans="1:8" x14ac:dyDescent="0.4">
      <c r="A59" s="11" t="s">
        <v>120</v>
      </c>
      <c r="B59" s="11" t="s">
        <v>121</v>
      </c>
      <c r="C59" s="12">
        <v>4589641421017</v>
      </c>
      <c r="D59" s="13">
        <v>37000</v>
      </c>
      <c r="E59" s="13">
        <f t="shared" si="0"/>
        <v>40700</v>
      </c>
      <c r="F59" s="14" t="s">
        <v>11</v>
      </c>
      <c r="G59" s="15">
        <f>VLOOKUP(A59,[1]Sheet1!$A$2:$D$102,3,0)</f>
        <v>43000</v>
      </c>
      <c r="H59" s="15">
        <f t="shared" si="1"/>
        <v>47300.000000000007</v>
      </c>
    </row>
    <row r="60" spans="1:8" x14ac:dyDescent="0.4">
      <c r="A60" s="11" t="s">
        <v>122</v>
      </c>
      <c r="B60" s="11" t="s">
        <v>123</v>
      </c>
      <c r="C60" s="12">
        <v>4589641421253</v>
      </c>
      <c r="D60" s="13">
        <v>40000</v>
      </c>
      <c r="E60" s="13">
        <f t="shared" si="0"/>
        <v>44000</v>
      </c>
      <c r="F60" s="14" t="s">
        <v>11</v>
      </c>
      <c r="G60" s="15">
        <f>VLOOKUP(A60,[1]Sheet1!$A$2:$D$102,3,0)</f>
        <v>46000</v>
      </c>
      <c r="H60" s="15">
        <f t="shared" si="1"/>
        <v>50600.000000000007</v>
      </c>
    </row>
    <row r="61" spans="1:8" x14ac:dyDescent="0.4">
      <c r="A61" s="11" t="s">
        <v>124</v>
      </c>
      <c r="B61" s="11" t="s">
        <v>125</v>
      </c>
      <c r="C61" s="12">
        <v>4589641421024</v>
      </c>
      <c r="D61" s="13">
        <v>37000</v>
      </c>
      <c r="E61" s="13">
        <f t="shared" si="0"/>
        <v>40700</v>
      </c>
      <c r="F61" s="14" t="s">
        <v>11</v>
      </c>
      <c r="G61" s="15">
        <f>VLOOKUP(A61,[1]Sheet1!$A$2:$D$102,3,0)</f>
        <v>43000</v>
      </c>
      <c r="H61" s="15">
        <f t="shared" si="1"/>
        <v>47300.000000000007</v>
      </c>
    </row>
    <row r="62" spans="1:8" x14ac:dyDescent="0.4">
      <c r="A62" s="11" t="s">
        <v>126</v>
      </c>
      <c r="B62" s="11" t="s">
        <v>127</v>
      </c>
      <c r="C62" s="12">
        <v>4589641421260</v>
      </c>
      <c r="D62" s="13">
        <v>40000</v>
      </c>
      <c r="E62" s="13">
        <f t="shared" si="0"/>
        <v>44000</v>
      </c>
      <c r="F62" s="14" t="s">
        <v>11</v>
      </c>
      <c r="G62" s="15">
        <f>VLOOKUP(A62,[1]Sheet1!$A$2:$D$102,3,0)</f>
        <v>46000</v>
      </c>
      <c r="H62" s="15">
        <f t="shared" si="1"/>
        <v>50600.000000000007</v>
      </c>
    </row>
    <row r="63" spans="1:8" x14ac:dyDescent="0.4">
      <c r="A63" s="11" t="s">
        <v>128</v>
      </c>
      <c r="B63" s="11" t="s">
        <v>129</v>
      </c>
      <c r="C63" s="12">
        <v>4589641421031</v>
      </c>
      <c r="D63" s="13">
        <v>37000</v>
      </c>
      <c r="E63" s="13">
        <f t="shared" si="0"/>
        <v>40700</v>
      </c>
      <c r="F63" s="14" t="s">
        <v>11</v>
      </c>
      <c r="G63" s="15">
        <f>VLOOKUP(A63,[1]Sheet1!$A$2:$D$102,3,0)</f>
        <v>43000</v>
      </c>
      <c r="H63" s="15">
        <f t="shared" si="1"/>
        <v>47300.000000000007</v>
      </c>
    </row>
    <row r="64" spans="1:8" x14ac:dyDescent="0.4">
      <c r="A64" s="11" t="s">
        <v>130</v>
      </c>
      <c r="B64" s="11" t="s">
        <v>131</v>
      </c>
      <c r="C64" s="12">
        <v>4589641421277</v>
      </c>
      <c r="D64" s="13">
        <v>40000</v>
      </c>
      <c r="E64" s="13">
        <f t="shared" si="0"/>
        <v>44000</v>
      </c>
      <c r="F64" s="14" t="s">
        <v>11</v>
      </c>
      <c r="G64" s="15">
        <f>VLOOKUP(A64,[1]Sheet1!$A$2:$D$102,3,0)</f>
        <v>46000</v>
      </c>
      <c r="H64" s="15">
        <f t="shared" si="1"/>
        <v>50600.000000000007</v>
      </c>
    </row>
    <row r="65" spans="1:8" x14ac:dyDescent="0.4">
      <c r="A65" s="11" t="s">
        <v>132</v>
      </c>
      <c r="B65" s="11" t="s">
        <v>133</v>
      </c>
      <c r="C65" s="12">
        <v>4589641421048</v>
      </c>
      <c r="D65" s="13">
        <v>37000</v>
      </c>
      <c r="E65" s="13">
        <f t="shared" si="0"/>
        <v>40700</v>
      </c>
      <c r="F65" s="14" t="s">
        <v>11</v>
      </c>
      <c r="G65" s="15">
        <f>VLOOKUP(A65,[1]Sheet1!$A$2:$D$102,3,0)</f>
        <v>43000</v>
      </c>
      <c r="H65" s="15">
        <f t="shared" si="1"/>
        <v>47300.000000000007</v>
      </c>
    </row>
    <row r="66" spans="1:8" x14ac:dyDescent="0.4">
      <c r="A66" s="11" t="s">
        <v>134</v>
      </c>
      <c r="B66" s="11" t="s">
        <v>135</v>
      </c>
      <c r="C66" s="12">
        <v>4589641421284</v>
      </c>
      <c r="D66" s="13">
        <v>40000</v>
      </c>
      <c r="E66" s="13">
        <f t="shared" si="0"/>
        <v>44000</v>
      </c>
      <c r="F66" s="14" t="s">
        <v>11</v>
      </c>
      <c r="G66" s="15">
        <f>VLOOKUP(A66,[1]Sheet1!$A$2:$D$102,3,0)</f>
        <v>46000</v>
      </c>
      <c r="H66" s="15">
        <f t="shared" si="1"/>
        <v>50600.000000000007</v>
      </c>
    </row>
    <row r="67" spans="1:8" x14ac:dyDescent="0.4">
      <c r="A67" s="11" t="s">
        <v>136</v>
      </c>
      <c r="B67" s="11" t="s">
        <v>137</v>
      </c>
      <c r="C67" s="12">
        <v>4589641421055</v>
      </c>
      <c r="D67" s="13">
        <v>37000</v>
      </c>
      <c r="E67" s="13">
        <f t="shared" si="0"/>
        <v>40700</v>
      </c>
      <c r="F67" s="14" t="s">
        <v>11</v>
      </c>
      <c r="G67" s="15">
        <f>VLOOKUP(A67,[1]Sheet1!$A$2:$D$102,3,0)</f>
        <v>43000</v>
      </c>
      <c r="H67" s="15">
        <f t="shared" si="1"/>
        <v>47300.000000000007</v>
      </c>
    </row>
    <row r="68" spans="1:8" x14ac:dyDescent="0.4">
      <c r="A68" s="11" t="s">
        <v>138</v>
      </c>
      <c r="B68" s="11" t="s">
        <v>139</v>
      </c>
      <c r="C68" s="12">
        <v>4589641421291</v>
      </c>
      <c r="D68" s="13">
        <v>40000</v>
      </c>
      <c r="E68" s="13">
        <f t="shared" si="0"/>
        <v>44000</v>
      </c>
      <c r="F68" s="14" t="s">
        <v>11</v>
      </c>
      <c r="G68" s="15">
        <f>VLOOKUP(A68,[1]Sheet1!$A$2:$D$102,3,0)</f>
        <v>46000</v>
      </c>
      <c r="H68" s="15">
        <f t="shared" si="1"/>
        <v>50600.000000000007</v>
      </c>
    </row>
    <row r="69" spans="1:8" x14ac:dyDescent="0.4">
      <c r="A69" s="11" t="s">
        <v>140</v>
      </c>
      <c r="B69" s="11" t="s">
        <v>141</v>
      </c>
      <c r="C69" s="12">
        <v>4589641421062</v>
      </c>
      <c r="D69" s="13">
        <v>37000</v>
      </c>
      <c r="E69" s="13">
        <f t="shared" ref="E69:E109" si="2">D69*1.1</f>
        <v>40700</v>
      </c>
      <c r="F69" s="14" t="s">
        <v>11</v>
      </c>
      <c r="G69" s="15">
        <f>VLOOKUP(A69,[1]Sheet1!$A$2:$D$102,3,0)</f>
        <v>43000</v>
      </c>
      <c r="H69" s="15">
        <f t="shared" ref="H69:H109" si="3">G69*1.1</f>
        <v>47300.000000000007</v>
      </c>
    </row>
    <row r="70" spans="1:8" x14ac:dyDescent="0.4">
      <c r="A70" s="11" t="s">
        <v>142</v>
      </c>
      <c r="B70" s="11" t="s">
        <v>143</v>
      </c>
      <c r="C70" s="12">
        <v>4589641421307</v>
      </c>
      <c r="D70" s="13">
        <v>40000</v>
      </c>
      <c r="E70" s="13">
        <f t="shared" si="2"/>
        <v>44000</v>
      </c>
      <c r="F70" s="14" t="s">
        <v>11</v>
      </c>
      <c r="G70" s="15">
        <f>VLOOKUP(A70,[1]Sheet1!$A$2:$D$102,3,0)</f>
        <v>46000</v>
      </c>
      <c r="H70" s="15">
        <f t="shared" si="3"/>
        <v>50600.000000000007</v>
      </c>
    </row>
    <row r="71" spans="1:8" x14ac:dyDescent="0.4">
      <c r="A71" s="11" t="s">
        <v>144</v>
      </c>
      <c r="B71" s="11" t="s">
        <v>145</v>
      </c>
      <c r="C71" s="12">
        <v>4589641421079</v>
      </c>
      <c r="D71" s="13">
        <v>37000</v>
      </c>
      <c r="E71" s="13">
        <f t="shared" si="2"/>
        <v>40700</v>
      </c>
      <c r="F71" s="14" t="s">
        <v>11</v>
      </c>
      <c r="G71" s="15">
        <f>VLOOKUP(A71,[1]Sheet1!$A$2:$D$102,3,0)</f>
        <v>43000</v>
      </c>
      <c r="H71" s="15">
        <f t="shared" si="3"/>
        <v>47300.000000000007</v>
      </c>
    </row>
    <row r="72" spans="1:8" x14ac:dyDescent="0.4">
      <c r="A72" s="11" t="s">
        <v>146</v>
      </c>
      <c r="B72" s="11" t="s">
        <v>147</v>
      </c>
      <c r="C72" s="12">
        <v>4589641421314</v>
      </c>
      <c r="D72" s="13">
        <v>40000</v>
      </c>
      <c r="E72" s="13">
        <f t="shared" si="2"/>
        <v>44000</v>
      </c>
      <c r="F72" s="14" t="s">
        <v>11</v>
      </c>
      <c r="G72" s="15">
        <f>VLOOKUP(A72,[1]Sheet1!$A$2:$D$102,3,0)</f>
        <v>46000</v>
      </c>
      <c r="H72" s="15">
        <f t="shared" si="3"/>
        <v>50600.000000000007</v>
      </c>
    </row>
    <row r="73" spans="1:8" x14ac:dyDescent="0.4">
      <c r="A73" s="11" t="s">
        <v>148</v>
      </c>
      <c r="B73" s="11" t="s">
        <v>149</v>
      </c>
      <c r="C73" s="12">
        <v>4589641421086</v>
      </c>
      <c r="D73" s="13">
        <v>37000</v>
      </c>
      <c r="E73" s="13">
        <f t="shared" si="2"/>
        <v>40700</v>
      </c>
      <c r="F73" s="14" t="s">
        <v>11</v>
      </c>
      <c r="G73" s="15">
        <f>VLOOKUP(A73,[1]Sheet1!$A$2:$D$102,3,0)</f>
        <v>43000</v>
      </c>
      <c r="H73" s="15">
        <f t="shared" si="3"/>
        <v>47300.000000000007</v>
      </c>
    </row>
    <row r="74" spans="1:8" x14ac:dyDescent="0.4">
      <c r="A74" s="11" t="s">
        <v>150</v>
      </c>
      <c r="B74" s="11" t="s">
        <v>151</v>
      </c>
      <c r="C74" s="12">
        <v>4589641421321</v>
      </c>
      <c r="D74" s="13">
        <v>40000</v>
      </c>
      <c r="E74" s="13">
        <f t="shared" si="2"/>
        <v>44000</v>
      </c>
      <c r="F74" s="14" t="s">
        <v>11</v>
      </c>
      <c r="G74" s="15">
        <f>VLOOKUP(A74,[1]Sheet1!$A$2:$D$102,3,0)</f>
        <v>46000</v>
      </c>
      <c r="H74" s="15">
        <f t="shared" si="3"/>
        <v>50600.000000000007</v>
      </c>
    </row>
    <row r="75" spans="1:8" x14ac:dyDescent="0.4">
      <c r="A75" s="11" t="s">
        <v>152</v>
      </c>
      <c r="B75" s="11" t="s">
        <v>153</v>
      </c>
      <c r="C75" s="12">
        <v>4589641421093</v>
      </c>
      <c r="D75" s="13">
        <v>37000</v>
      </c>
      <c r="E75" s="13">
        <f t="shared" si="2"/>
        <v>40700</v>
      </c>
      <c r="F75" s="14" t="s">
        <v>11</v>
      </c>
      <c r="G75" s="15">
        <f>VLOOKUP(A75,[1]Sheet1!$A$2:$D$102,3,0)</f>
        <v>43000</v>
      </c>
      <c r="H75" s="15">
        <f t="shared" si="3"/>
        <v>47300.000000000007</v>
      </c>
    </row>
    <row r="76" spans="1:8" x14ac:dyDescent="0.4">
      <c r="A76" s="11" t="s">
        <v>154</v>
      </c>
      <c r="B76" s="11" t="s">
        <v>155</v>
      </c>
      <c r="C76" s="12">
        <v>4589641421338</v>
      </c>
      <c r="D76" s="13">
        <v>40000</v>
      </c>
      <c r="E76" s="13">
        <f t="shared" si="2"/>
        <v>44000</v>
      </c>
      <c r="F76" s="14" t="s">
        <v>11</v>
      </c>
      <c r="G76" s="15">
        <f>VLOOKUP(A76,[1]Sheet1!$A$2:$D$102,3,0)</f>
        <v>46000</v>
      </c>
      <c r="H76" s="15">
        <f t="shared" si="3"/>
        <v>50600.000000000007</v>
      </c>
    </row>
    <row r="77" spans="1:8" x14ac:dyDescent="0.4">
      <c r="A77" s="11" t="s">
        <v>156</v>
      </c>
      <c r="B77" s="11" t="s">
        <v>157</v>
      </c>
      <c r="C77" s="12">
        <v>4589641419731</v>
      </c>
      <c r="D77" s="13">
        <v>37000</v>
      </c>
      <c r="E77" s="13">
        <f t="shared" si="2"/>
        <v>40700</v>
      </c>
      <c r="F77" s="14" t="s">
        <v>11</v>
      </c>
      <c r="G77" s="15">
        <f>VLOOKUP(A77,[1]Sheet1!$A$2:$D$102,3,0)</f>
        <v>43000</v>
      </c>
      <c r="H77" s="15">
        <f t="shared" si="3"/>
        <v>47300.000000000007</v>
      </c>
    </row>
    <row r="78" spans="1:8" x14ac:dyDescent="0.4">
      <c r="A78" s="11" t="s">
        <v>158</v>
      </c>
      <c r="B78" s="11" t="s">
        <v>159</v>
      </c>
      <c r="C78" s="12">
        <v>4589641421345</v>
      </c>
      <c r="D78" s="13">
        <v>40000</v>
      </c>
      <c r="E78" s="13">
        <f t="shared" si="2"/>
        <v>44000</v>
      </c>
      <c r="F78" s="14" t="s">
        <v>11</v>
      </c>
      <c r="G78" s="15">
        <f>VLOOKUP(A78,[1]Sheet1!$A$2:$D$102,3,0)</f>
        <v>46000</v>
      </c>
      <c r="H78" s="15">
        <f t="shared" si="3"/>
        <v>50600.000000000007</v>
      </c>
    </row>
    <row r="79" spans="1:8" x14ac:dyDescent="0.4">
      <c r="A79" s="11" t="s">
        <v>160</v>
      </c>
      <c r="B79" s="11" t="s">
        <v>161</v>
      </c>
      <c r="C79" s="12">
        <v>4589641424728</v>
      </c>
      <c r="D79" s="13">
        <v>37000</v>
      </c>
      <c r="E79" s="13">
        <f t="shared" si="2"/>
        <v>40700</v>
      </c>
      <c r="F79" s="14" t="s">
        <v>11</v>
      </c>
      <c r="G79" s="15">
        <f>VLOOKUP(A79,[1]Sheet1!$A$2:$D$102,3,0)</f>
        <v>43000</v>
      </c>
      <c r="H79" s="15">
        <f t="shared" si="3"/>
        <v>47300.000000000007</v>
      </c>
    </row>
    <row r="80" spans="1:8" x14ac:dyDescent="0.4">
      <c r="A80" s="11" t="s">
        <v>162</v>
      </c>
      <c r="B80" s="11" t="s">
        <v>163</v>
      </c>
      <c r="C80" s="12">
        <v>4589641426289</v>
      </c>
      <c r="D80" s="13">
        <v>40000</v>
      </c>
      <c r="E80" s="13">
        <f t="shared" si="2"/>
        <v>44000</v>
      </c>
      <c r="F80" s="14" t="s">
        <v>11</v>
      </c>
      <c r="G80" s="15">
        <f>VLOOKUP(A80,[1]Sheet1!$A$2:$D$102,3,0)</f>
        <v>46000</v>
      </c>
      <c r="H80" s="15">
        <f t="shared" si="3"/>
        <v>50600.000000000007</v>
      </c>
    </row>
    <row r="81" spans="1:8" x14ac:dyDescent="0.4">
      <c r="A81" s="11" t="s">
        <v>164</v>
      </c>
      <c r="B81" s="11" t="s">
        <v>165</v>
      </c>
      <c r="C81" s="12">
        <v>4589641450840</v>
      </c>
      <c r="D81" s="13">
        <v>37000</v>
      </c>
      <c r="E81" s="13">
        <f t="shared" si="2"/>
        <v>40700</v>
      </c>
      <c r="F81" s="14" t="s">
        <v>11</v>
      </c>
      <c r="G81" s="15">
        <f>VLOOKUP(A81,[1]Sheet1!$A$2:$D$102,3,0)</f>
        <v>43000</v>
      </c>
      <c r="H81" s="15">
        <f t="shared" si="3"/>
        <v>47300.000000000007</v>
      </c>
    </row>
    <row r="82" spans="1:8" x14ac:dyDescent="0.4">
      <c r="A82" s="11" t="s">
        <v>166</v>
      </c>
      <c r="B82" s="11" t="s">
        <v>167</v>
      </c>
      <c r="C82" s="12">
        <v>4589641450857</v>
      </c>
      <c r="D82" s="13">
        <v>40000</v>
      </c>
      <c r="E82" s="13">
        <f t="shared" si="2"/>
        <v>44000</v>
      </c>
      <c r="F82" s="14" t="s">
        <v>11</v>
      </c>
      <c r="G82" s="15">
        <f>VLOOKUP(A82,[1]Sheet1!$A$2:$D$102,3,0)</f>
        <v>46000</v>
      </c>
      <c r="H82" s="15">
        <f t="shared" si="3"/>
        <v>50600.000000000007</v>
      </c>
    </row>
    <row r="83" spans="1:8" x14ac:dyDescent="0.4">
      <c r="A83" s="11" t="s">
        <v>168</v>
      </c>
      <c r="B83" s="11" t="s">
        <v>169</v>
      </c>
      <c r="C83" s="12">
        <v>4589641456477</v>
      </c>
      <c r="D83" s="13">
        <v>37000</v>
      </c>
      <c r="E83" s="13">
        <f t="shared" si="2"/>
        <v>40700</v>
      </c>
      <c r="F83" s="14" t="s">
        <v>11</v>
      </c>
      <c r="G83" s="15">
        <f>VLOOKUP(A83,[1]Sheet1!$A$2:$D$102,3,0)</f>
        <v>43000</v>
      </c>
      <c r="H83" s="15">
        <f t="shared" si="3"/>
        <v>47300.000000000007</v>
      </c>
    </row>
    <row r="84" spans="1:8" x14ac:dyDescent="0.4">
      <c r="A84" s="11" t="s">
        <v>170</v>
      </c>
      <c r="B84" s="11" t="s">
        <v>171</v>
      </c>
      <c r="C84" s="12">
        <v>4589641456484</v>
      </c>
      <c r="D84" s="13">
        <v>40000</v>
      </c>
      <c r="E84" s="13">
        <f t="shared" si="2"/>
        <v>44000</v>
      </c>
      <c r="F84" s="14" t="s">
        <v>11</v>
      </c>
      <c r="G84" s="15">
        <f>VLOOKUP(A84,[1]Sheet1!$A$2:$D$102,3,0)</f>
        <v>46000</v>
      </c>
      <c r="H84" s="15">
        <f t="shared" si="3"/>
        <v>50600.000000000007</v>
      </c>
    </row>
    <row r="85" spans="1:8" x14ac:dyDescent="0.4">
      <c r="A85" s="11" t="s">
        <v>172</v>
      </c>
      <c r="B85" s="11" t="s">
        <v>173</v>
      </c>
      <c r="C85" s="12">
        <v>4589641419564</v>
      </c>
      <c r="D85" s="13">
        <v>36000</v>
      </c>
      <c r="E85" s="13">
        <f t="shared" si="2"/>
        <v>39600</v>
      </c>
      <c r="F85" s="14" t="s">
        <v>11</v>
      </c>
      <c r="G85" s="15">
        <f>VLOOKUP(A85,[1]Sheet1!$A$2:$D$102,3,0)</f>
        <v>38000</v>
      </c>
      <c r="H85" s="15">
        <f t="shared" si="3"/>
        <v>41800</v>
      </c>
    </row>
    <row r="86" spans="1:8" x14ac:dyDescent="0.4">
      <c r="A86" s="11" t="s">
        <v>174</v>
      </c>
      <c r="B86" s="11" t="s">
        <v>175</v>
      </c>
      <c r="C86" s="12">
        <v>4589641419571</v>
      </c>
      <c r="D86" s="13">
        <v>36000</v>
      </c>
      <c r="E86" s="13">
        <f t="shared" si="2"/>
        <v>39600</v>
      </c>
      <c r="F86" s="14" t="s">
        <v>11</v>
      </c>
      <c r="G86" s="15">
        <f>VLOOKUP(A86,[1]Sheet1!$A$2:$D$102,3,0)</f>
        <v>40000</v>
      </c>
      <c r="H86" s="15">
        <f t="shared" si="3"/>
        <v>44000</v>
      </c>
    </row>
    <row r="87" spans="1:8" x14ac:dyDescent="0.4">
      <c r="A87" s="11" t="s">
        <v>176</v>
      </c>
      <c r="B87" s="11" t="s">
        <v>177</v>
      </c>
      <c r="C87" s="12">
        <v>4589641424476</v>
      </c>
      <c r="D87" s="13">
        <v>42000</v>
      </c>
      <c r="E87" s="13">
        <f t="shared" si="2"/>
        <v>46200.000000000007</v>
      </c>
      <c r="F87" s="14" t="s">
        <v>11</v>
      </c>
      <c r="G87" s="15">
        <f>VLOOKUP(A87,[1]Sheet1!$A$2:$D$102,3,0)</f>
        <v>44000</v>
      </c>
      <c r="H87" s="15">
        <f t="shared" si="3"/>
        <v>48400.000000000007</v>
      </c>
    </row>
    <row r="88" spans="1:8" x14ac:dyDescent="0.4">
      <c r="A88" s="11" t="s">
        <v>178</v>
      </c>
      <c r="B88" s="11" t="s">
        <v>179</v>
      </c>
      <c r="C88" s="12">
        <v>4589641421987</v>
      </c>
      <c r="D88" s="13">
        <v>65000</v>
      </c>
      <c r="E88" s="13">
        <f t="shared" si="2"/>
        <v>71500</v>
      </c>
      <c r="F88" s="14" t="s">
        <v>11</v>
      </c>
      <c r="G88" s="15">
        <f>VLOOKUP(A88,[1]Sheet1!$A$2:$D$102,3,0)</f>
        <v>72000</v>
      </c>
      <c r="H88" s="15">
        <f t="shared" si="3"/>
        <v>79200</v>
      </c>
    </row>
    <row r="89" spans="1:8" x14ac:dyDescent="0.4">
      <c r="A89" s="11" t="s">
        <v>180</v>
      </c>
      <c r="B89" s="11" t="s">
        <v>181</v>
      </c>
      <c r="C89" s="12">
        <v>4589641424629</v>
      </c>
      <c r="D89" s="13">
        <v>65000</v>
      </c>
      <c r="E89" s="13">
        <f t="shared" si="2"/>
        <v>71500</v>
      </c>
      <c r="F89" s="14" t="s">
        <v>11</v>
      </c>
      <c r="G89" s="15">
        <f>VLOOKUP(A89,[1]Sheet1!$A$2:$D$102,3,0)</f>
        <v>72000</v>
      </c>
      <c r="H89" s="15">
        <f t="shared" si="3"/>
        <v>79200</v>
      </c>
    </row>
    <row r="90" spans="1:8" x14ac:dyDescent="0.4">
      <c r="A90" s="11" t="s">
        <v>182</v>
      </c>
      <c r="B90" s="11" t="s">
        <v>183</v>
      </c>
      <c r="C90" s="12">
        <v>4589641424636</v>
      </c>
      <c r="D90" s="13">
        <v>65000</v>
      </c>
      <c r="E90" s="13">
        <f t="shared" si="2"/>
        <v>71500</v>
      </c>
      <c r="F90" s="14" t="s">
        <v>11</v>
      </c>
      <c r="G90" s="15">
        <f>VLOOKUP(A90,[1]Sheet1!$A$2:$D$102,3,0)</f>
        <v>72000</v>
      </c>
      <c r="H90" s="15">
        <f t="shared" si="3"/>
        <v>79200</v>
      </c>
    </row>
    <row r="91" spans="1:8" x14ac:dyDescent="0.4">
      <c r="A91" s="11" t="s">
        <v>184</v>
      </c>
      <c r="B91" s="11" t="s">
        <v>185</v>
      </c>
      <c r="C91" s="12">
        <v>4589641424643</v>
      </c>
      <c r="D91" s="13">
        <v>65000</v>
      </c>
      <c r="E91" s="13">
        <f t="shared" si="2"/>
        <v>71500</v>
      </c>
      <c r="F91" s="14" t="s">
        <v>11</v>
      </c>
      <c r="G91" s="15">
        <f>VLOOKUP(A91,[1]Sheet1!$A$2:$D$102,3,0)</f>
        <v>72000</v>
      </c>
      <c r="H91" s="15">
        <f t="shared" si="3"/>
        <v>79200</v>
      </c>
    </row>
    <row r="92" spans="1:8" x14ac:dyDescent="0.4">
      <c r="A92" s="11" t="s">
        <v>186</v>
      </c>
      <c r="B92" s="11" t="s">
        <v>187</v>
      </c>
      <c r="C92" s="12">
        <v>4589641424650</v>
      </c>
      <c r="D92" s="13">
        <v>65000</v>
      </c>
      <c r="E92" s="13">
        <f t="shared" si="2"/>
        <v>71500</v>
      </c>
      <c r="F92" s="14" t="s">
        <v>11</v>
      </c>
      <c r="G92" s="15">
        <f>VLOOKUP(A92,[1]Sheet1!$A$2:$D$102,3,0)</f>
        <v>72000</v>
      </c>
      <c r="H92" s="15">
        <f t="shared" si="3"/>
        <v>79200</v>
      </c>
    </row>
    <row r="93" spans="1:8" x14ac:dyDescent="0.4">
      <c r="A93" s="11" t="s">
        <v>188</v>
      </c>
      <c r="B93" s="11" t="s">
        <v>189</v>
      </c>
      <c r="C93" s="12">
        <v>4589641424667</v>
      </c>
      <c r="D93" s="13">
        <v>65000</v>
      </c>
      <c r="E93" s="13">
        <f t="shared" si="2"/>
        <v>71500</v>
      </c>
      <c r="F93" s="14" t="s">
        <v>11</v>
      </c>
      <c r="G93" s="15">
        <f>VLOOKUP(A93,[1]Sheet1!$A$2:$D$102,3,0)</f>
        <v>72000</v>
      </c>
      <c r="H93" s="15">
        <f t="shared" si="3"/>
        <v>79200</v>
      </c>
    </row>
    <row r="94" spans="1:8" x14ac:dyDescent="0.4">
      <c r="A94" s="11" t="s">
        <v>190</v>
      </c>
      <c r="B94" s="11" t="s">
        <v>191</v>
      </c>
      <c r="C94" s="12">
        <v>4589641424674</v>
      </c>
      <c r="D94" s="13">
        <v>65000</v>
      </c>
      <c r="E94" s="13">
        <f t="shared" si="2"/>
        <v>71500</v>
      </c>
      <c r="F94" s="14" t="s">
        <v>11</v>
      </c>
      <c r="G94" s="15">
        <f>VLOOKUP(A94,[1]Sheet1!$A$2:$D$102,3,0)</f>
        <v>72000</v>
      </c>
      <c r="H94" s="15">
        <f t="shared" si="3"/>
        <v>79200</v>
      </c>
    </row>
    <row r="95" spans="1:8" x14ac:dyDescent="0.4">
      <c r="A95" s="11" t="s">
        <v>192</v>
      </c>
      <c r="B95" s="11" t="s">
        <v>193</v>
      </c>
      <c r="C95" s="12">
        <v>4589641424681</v>
      </c>
      <c r="D95" s="13">
        <v>65000</v>
      </c>
      <c r="E95" s="13">
        <f t="shared" si="2"/>
        <v>71500</v>
      </c>
      <c r="F95" s="14" t="s">
        <v>11</v>
      </c>
      <c r="G95" s="15">
        <f>VLOOKUP(A95,[1]Sheet1!$A$2:$D$102,3,0)</f>
        <v>72000</v>
      </c>
      <c r="H95" s="15">
        <f t="shared" si="3"/>
        <v>79200</v>
      </c>
    </row>
    <row r="96" spans="1:8" x14ac:dyDescent="0.4">
      <c r="A96" s="11" t="s">
        <v>194</v>
      </c>
      <c r="B96" s="11" t="s">
        <v>195</v>
      </c>
      <c r="C96" s="12">
        <v>4589641424698</v>
      </c>
      <c r="D96" s="13">
        <v>65000</v>
      </c>
      <c r="E96" s="13">
        <f t="shared" si="2"/>
        <v>71500</v>
      </c>
      <c r="F96" s="14" t="s">
        <v>11</v>
      </c>
      <c r="G96" s="15">
        <f>VLOOKUP(A96,[1]Sheet1!$A$2:$D$102,3,0)</f>
        <v>72000</v>
      </c>
      <c r="H96" s="15">
        <f t="shared" si="3"/>
        <v>79200</v>
      </c>
    </row>
    <row r="97" spans="1:8" x14ac:dyDescent="0.4">
      <c r="A97" s="11" t="s">
        <v>196</v>
      </c>
      <c r="B97" s="11" t="s">
        <v>197</v>
      </c>
      <c r="C97" s="12">
        <v>4589641424704</v>
      </c>
      <c r="D97" s="13">
        <v>65000</v>
      </c>
      <c r="E97" s="13">
        <f t="shared" si="2"/>
        <v>71500</v>
      </c>
      <c r="F97" s="14" t="s">
        <v>11</v>
      </c>
      <c r="G97" s="15">
        <f>VLOOKUP(A97,[1]Sheet1!$A$2:$D$102,3,0)</f>
        <v>72000</v>
      </c>
      <c r="H97" s="15">
        <f t="shared" si="3"/>
        <v>79200</v>
      </c>
    </row>
    <row r="98" spans="1:8" x14ac:dyDescent="0.4">
      <c r="A98" s="11" t="s">
        <v>198</v>
      </c>
      <c r="B98" s="11" t="s">
        <v>199</v>
      </c>
      <c r="C98" s="12">
        <v>4589641424711</v>
      </c>
      <c r="D98" s="13">
        <v>65000</v>
      </c>
      <c r="E98" s="13">
        <f t="shared" si="2"/>
        <v>71500</v>
      </c>
      <c r="F98" s="14" t="s">
        <v>11</v>
      </c>
      <c r="G98" s="15">
        <f>VLOOKUP(A98,[1]Sheet1!$A$2:$D$102,3,0)</f>
        <v>72000</v>
      </c>
      <c r="H98" s="15">
        <f t="shared" si="3"/>
        <v>79200</v>
      </c>
    </row>
    <row r="99" spans="1:8" x14ac:dyDescent="0.4">
      <c r="A99" s="11" t="s">
        <v>200</v>
      </c>
      <c r="B99" s="11" t="s">
        <v>201</v>
      </c>
      <c r="C99" s="12">
        <v>4589641422359</v>
      </c>
      <c r="D99" s="13">
        <v>64000</v>
      </c>
      <c r="E99" s="13">
        <f t="shared" si="2"/>
        <v>70400</v>
      </c>
      <c r="F99" s="14" t="s">
        <v>11</v>
      </c>
      <c r="G99" s="15">
        <f>VLOOKUP(A99,[1]Sheet1!$A$2:$D$102,3,0)</f>
        <v>72000</v>
      </c>
      <c r="H99" s="15">
        <f t="shared" si="3"/>
        <v>79200</v>
      </c>
    </row>
    <row r="100" spans="1:8" x14ac:dyDescent="0.4">
      <c r="A100" s="11" t="s">
        <v>202</v>
      </c>
      <c r="B100" s="11" t="s">
        <v>203</v>
      </c>
      <c r="C100" s="12">
        <v>4589641450864</v>
      </c>
      <c r="D100" s="13">
        <v>65000</v>
      </c>
      <c r="E100" s="13">
        <f t="shared" si="2"/>
        <v>71500</v>
      </c>
      <c r="F100" s="14" t="s">
        <v>11</v>
      </c>
      <c r="G100" s="15">
        <f>VLOOKUP(A100,[1]Sheet1!$A$2:$D$102,3,0)</f>
        <v>72000</v>
      </c>
      <c r="H100" s="15">
        <f t="shared" si="3"/>
        <v>79200</v>
      </c>
    </row>
    <row r="101" spans="1:8" x14ac:dyDescent="0.4">
      <c r="A101" s="11" t="s">
        <v>204</v>
      </c>
      <c r="B101" s="11" t="s">
        <v>205</v>
      </c>
      <c r="C101" s="12">
        <v>4589641456491</v>
      </c>
      <c r="D101" s="13">
        <v>65000</v>
      </c>
      <c r="E101" s="13">
        <f t="shared" si="2"/>
        <v>71500</v>
      </c>
      <c r="F101" s="14" t="s">
        <v>11</v>
      </c>
      <c r="G101" s="15">
        <f>VLOOKUP(A101,[1]Sheet1!$A$2:$D$102,3,0)</f>
        <v>72000</v>
      </c>
      <c r="H101" s="15">
        <f t="shared" si="3"/>
        <v>79200</v>
      </c>
    </row>
    <row r="102" spans="1:8" x14ac:dyDescent="0.4">
      <c r="A102" s="11" t="s">
        <v>206</v>
      </c>
      <c r="B102" s="11" t="s">
        <v>207</v>
      </c>
      <c r="C102" s="12">
        <v>4589641451229</v>
      </c>
      <c r="D102" s="13">
        <v>22000</v>
      </c>
      <c r="E102" s="13">
        <f t="shared" si="2"/>
        <v>24200.000000000004</v>
      </c>
      <c r="F102" s="14" t="s">
        <v>11</v>
      </c>
      <c r="G102" s="15">
        <f>VLOOKUP(A102,[1]Sheet1!$A$2:$D$102,3,0)</f>
        <v>25000</v>
      </c>
      <c r="H102" s="15">
        <f t="shared" si="3"/>
        <v>27500.000000000004</v>
      </c>
    </row>
    <row r="103" spans="1:8" x14ac:dyDescent="0.4">
      <c r="A103" s="11" t="s">
        <v>208</v>
      </c>
      <c r="B103" s="11" t="s">
        <v>209</v>
      </c>
      <c r="C103" s="12">
        <v>4589641451267</v>
      </c>
      <c r="D103" s="13">
        <v>37000</v>
      </c>
      <c r="E103" s="13">
        <f t="shared" si="2"/>
        <v>40700</v>
      </c>
      <c r="F103" s="14" t="s">
        <v>11</v>
      </c>
      <c r="G103" s="15">
        <f>VLOOKUP(A103,[1]Sheet1!$A$2:$D$102,3,0)</f>
        <v>40000</v>
      </c>
      <c r="H103" s="15">
        <f t="shared" si="3"/>
        <v>44000</v>
      </c>
    </row>
    <row r="104" spans="1:8" x14ac:dyDescent="0.4">
      <c r="A104" s="11" t="s">
        <v>210</v>
      </c>
      <c r="B104" s="11" t="s">
        <v>211</v>
      </c>
      <c r="C104" s="12">
        <v>4589641451274</v>
      </c>
      <c r="D104" s="13">
        <v>37000</v>
      </c>
      <c r="E104" s="13">
        <f t="shared" si="2"/>
        <v>40700</v>
      </c>
      <c r="F104" s="14" t="s">
        <v>11</v>
      </c>
      <c r="G104" s="15">
        <f>VLOOKUP(A104,[1]Sheet1!$A$2:$D$102,3,0)</f>
        <v>40000</v>
      </c>
      <c r="H104" s="15">
        <f t="shared" si="3"/>
        <v>44000</v>
      </c>
    </row>
    <row r="105" spans="1:8" x14ac:dyDescent="0.4">
      <c r="A105" s="11" t="s">
        <v>212</v>
      </c>
      <c r="B105" s="11" t="s">
        <v>213</v>
      </c>
      <c r="C105" s="12">
        <v>4589641451281</v>
      </c>
      <c r="D105" s="13">
        <v>39000</v>
      </c>
      <c r="E105" s="13">
        <f t="shared" si="2"/>
        <v>42900</v>
      </c>
      <c r="F105" s="14" t="s">
        <v>11</v>
      </c>
      <c r="G105" s="15">
        <f>VLOOKUP(A105,[1]Sheet1!$A$2:$D$102,3,0)</f>
        <v>42000</v>
      </c>
      <c r="H105" s="15">
        <f t="shared" si="3"/>
        <v>46200.000000000007</v>
      </c>
    </row>
    <row r="106" spans="1:8" x14ac:dyDescent="0.4">
      <c r="A106" s="11" t="s">
        <v>214</v>
      </c>
      <c r="B106" s="11" t="s">
        <v>215</v>
      </c>
      <c r="C106" s="12">
        <v>4589641281277</v>
      </c>
      <c r="D106" s="13">
        <v>16000</v>
      </c>
      <c r="E106" s="13">
        <f t="shared" si="2"/>
        <v>17600</v>
      </c>
      <c r="F106" s="14" t="s">
        <v>11</v>
      </c>
      <c r="G106" s="15">
        <v>18000</v>
      </c>
      <c r="H106" s="15">
        <f t="shared" si="3"/>
        <v>19800</v>
      </c>
    </row>
    <row r="107" spans="1:8" x14ac:dyDescent="0.4">
      <c r="A107" s="11" t="s">
        <v>216</v>
      </c>
      <c r="B107" s="11" t="s">
        <v>217</v>
      </c>
      <c r="C107" s="12">
        <v>4589641281284</v>
      </c>
      <c r="D107" s="13">
        <v>21000</v>
      </c>
      <c r="E107" s="13">
        <f t="shared" si="2"/>
        <v>23100.000000000004</v>
      </c>
      <c r="F107" s="14" t="s">
        <v>11</v>
      </c>
      <c r="G107" s="15">
        <v>23000</v>
      </c>
      <c r="H107" s="15">
        <f t="shared" si="3"/>
        <v>25300.000000000004</v>
      </c>
    </row>
    <row r="108" spans="1:8" x14ac:dyDescent="0.4">
      <c r="A108" s="11" t="s">
        <v>218</v>
      </c>
      <c r="B108" s="11" t="s">
        <v>219</v>
      </c>
      <c r="C108" s="12">
        <v>4589641413814</v>
      </c>
      <c r="D108" s="13">
        <v>19000</v>
      </c>
      <c r="E108" s="13">
        <f t="shared" si="2"/>
        <v>20900</v>
      </c>
      <c r="F108" s="14" t="s">
        <v>11</v>
      </c>
      <c r="G108" s="15">
        <v>21000</v>
      </c>
      <c r="H108" s="15">
        <f t="shared" si="3"/>
        <v>23100.000000000004</v>
      </c>
    </row>
    <row r="109" spans="1:8" x14ac:dyDescent="0.4">
      <c r="A109" s="11" t="s">
        <v>220</v>
      </c>
      <c r="B109" s="11" t="s">
        <v>221</v>
      </c>
      <c r="C109" s="12">
        <v>4589641413821</v>
      </c>
      <c r="D109" s="13">
        <v>24000</v>
      </c>
      <c r="E109" s="13">
        <f t="shared" si="2"/>
        <v>26400.000000000004</v>
      </c>
      <c r="F109" s="14" t="s">
        <v>11</v>
      </c>
      <c r="G109" s="15">
        <v>26000</v>
      </c>
      <c r="H109" s="15">
        <f t="shared" si="3"/>
        <v>28600.000000000004</v>
      </c>
    </row>
  </sheetData>
  <mergeCells count="2">
    <mergeCell ref="A1:H1"/>
    <mergeCell ref="A2:H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価格改定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 PMC</dc:creator>
  <cp:lastModifiedBy>平川 PMC</cp:lastModifiedBy>
  <dcterms:created xsi:type="dcterms:W3CDTF">2024-11-01T05:32:49Z</dcterms:created>
  <dcterms:modified xsi:type="dcterms:W3CDTF">2024-11-01T05:38:33Z</dcterms:modified>
</cp:coreProperties>
</file>